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35" activeTab="1"/>
  </bookViews>
  <sheets>
    <sheet name="RAW DATA" sheetId="1" r:id="rId1"/>
    <sheet name="TUTORIAL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<sst xmlns="http://schemas.openxmlformats.org/spreadsheetml/2006/main" count="63" uniqueCount="45">
  <si>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L=</t>
  </si>
  <si>
    <t>x values</t>
  </si>
  <si>
    <t>Square Wave</t>
  </si>
  <si>
    <t>y values</t>
  </si>
  <si>
    <t>A1, A2, . . . =</t>
  </si>
  <si>
    <t>Superposition</t>
  </si>
  <si>
    <t>1st Cosine func</t>
  </si>
  <si>
    <t>2nd Cosine func</t>
  </si>
  <si>
    <t>3rd Cosine func</t>
  </si>
  <si>
    <t>Difference</t>
  </si>
  <si>
    <t>n1,n2,n3,n4,n5,n6</t>
  </si>
  <si>
    <t>1st cos wave</t>
  </si>
  <si>
    <t>2nd cos wave</t>
  </si>
  <si>
    <t>3rd cos wave</t>
  </si>
  <si>
    <t>4th cosine</t>
  </si>
  <si>
    <t>5th cosine</t>
  </si>
  <si>
    <t>6 th cosine</t>
  </si>
  <si>
    <t>Guassian</t>
  </si>
  <si>
    <t>4th Cosine func</t>
  </si>
  <si>
    <t>5th Cosine func</t>
  </si>
  <si>
    <t>6th Cosine func</t>
  </si>
  <si>
    <t>Constant term</t>
  </si>
  <si>
    <t>const term</t>
  </si>
  <si>
    <t>7 th cosine</t>
  </si>
  <si>
    <t>8 th cosine</t>
  </si>
  <si>
    <t>9 th cosine</t>
  </si>
  <si>
    <t>10 th cosine</t>
  </si>
  <si>
    <t>7th Cosine func</t>
  </si>
  <si>
    <t>8th Cosine func</t>
  </si>
  <si>
    <t>9th Cosine func</t>
  </si>
  <si>
    <t>10th Cosine func</t>
  </si>
  <si>
    <t>difference^2 * .1</t>
  </si>
  <si>
    <t>SUM OF squared area</t>
  </si>
  <si>
    <t>A1 cos (k1x)</t>
  </si>
  <si>
    <t>A2 cos (k2x)</t>
  </si>
  <si>
    <t>A3 cos (k3x)</t>
  </si>
  <si>
    <t>A4 cos (k4x)</t>
  </si>
  <si>
    <t>A5 cos (k5x)</t>
  </si>
  <si>
    <t>A6 cos (k6x)</t>
  </si>
  <si>
    <t>k=2*n*PI/L</t>
  </si>
  <si>
    <t>(from -3 to 3)</t>
  </si>
  <si>
    <t>Error in Differnce</t>
  </si>
  <si>
    <t xml:space="preserve"> Area squared</t>
  </si>
  <si>
    <t>Area of Gaussian</t>
  </si>
  <si>
    <t xml:space="preserve"> squared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</si>
</sst>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1" fontId="2" fillId="0" borderId="0" xfId="0" applyNumberFormat="1" applyFont="1" applyAlignment="1">
      <alignment/>
    </xf>
    <xf numFmtId="11" fontId="3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6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DATA'!$B$5</c:f>
              <c:strCache>
                <c:ptCount val="1"/>
                <c:pt idx="0">
                  <c:v>Guassian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DATA'!$B$6:$B$128</c:f>
              <c:numCache>
                <c:ptCount val="123"/>
                <c:pt idx="0">
                  <c:v>2.3195228302435696E-15</c:v>
                </c:pt>
                <c:pt idx="1">
                  <c:v>7.624459905389723E-15</c:v>
                </c:pt>
                <c:pt idx="2">
                  <c:v>2.456595368792126E-14</c:v>
                </c:pt>
                <c:pt idx="3">
                  <c:v>7.758402075696E-14</c:v>
                </c:pt>
                <c:pt idx="4">
                  <c:v>2.401734781620918E-13</c:v>
                </c:pt>
                <c:pt idx="5">
                  <c:v>7.287724095819537E-13</c:v>
                </c:pt>
                <c:pt idx="6">
                  <c:v>2.1675688826189154E-12</c:v>
                </c:pt>
                <c:pt idx="7">
                  <c:v>6.319285885175211E-12</c:v>
                </c:pt>
                <c:pt idx="8">
                  <c:v>1.8058314375131593E-11</c:v>
                </c:pt>
                <c:pt idx="9">
                  <c:v>5.0582527428436233E-11</c:v>
                </c:pt>
                <c:pt idx="10">
                  <c:v>1.3887943864963528E-10</c:v>
                </c:pt>
                <c:pt idx="11">
                  <c:v>3.7375713279441235E-10</c:v>
                </c:pt>
                <c:pt idx="12">
                  <c:v>9.859505575991098E-10</c:v>
                </c:pt>
                <c:pt idx="13">
                  <c:v>2.5493818803918605E-09</c:v>
                </c:pt>
                <c:pt idx="14">
                  <c:v>6.46143177310581E-09</c:v>
                </c:pt>
                <c:pt idx="15">
                  <c:v>1.605228055185532E-08</c:v>
                </c:pt>
                <c:pt idx="16">
                  <c:v>3.9089384342646695E-08</c:v>
                </c:pt>
                <c:pt idx="17">
                  <c:v>9.330287574504509E-08</c:v>
                </c:pt>
                <c:pt idx="18">
                  <c:v>2.1829577951253612E-07</c:v>
                </c:pt>
                <c:pt idx="19">
                  <c:v>5.006218020766764E-07</c:v>
                </c:pt>
                <c:pt idx="20">
                  <c:v>1.1253517471925272E-06</c:v>
                </c:pt>
                <c:pt idx="21">
                  <c:v>2.4795960180448954E-06</c:v>
                </c:pt>
                <c:pt idx="22">
                  <c:v>5.355347802792824E-06</c:v>
                </c:pt>
                <c:pt idx="23">
                  <c:v>1.1337271387479079E-05</c:v>
                </c:pt>
                <c:pt idx="24">
                  <c:v>2.352575200009658E-05</c:v>
                </c:pt>
                <c:pt idx="25">
                  <c:v>4.785117392128788E-05</c:v>
                </c:pt>
                <c:pt idx="26">
                  <c:v>9.540162873078806E-05</c:v>
                </c:pt>
                <c:pt idx="27">
                  <c:v>0.00018643742331516023</c:v>
                </c:pt>
                <c:pt idx="28">
                  <c:v>0.0003571284964163376</c:v>
                </c:pt>
                <c:pt idx="29">
                  <c:v>0.000670548243028085</c:v>
                </c:pt>
                <c:pt idx="30">
                  <c:v>0.0012340980408667495</c:v>
                </c:pt>
                <c:pt idx="31">
                  <c:v>0.002226298569188811</c:v>
                </c:pt>
                <c:pt idx="32">
                  <c:v>0.0039366904065506495</c:v>
                </c:pt>
                <c:pt idx="33">
                  <c:v>0.006823280527563548</c:v>
                </c:pt>
                <c:pt idx="34">
                  <c:v>0.011592291739045553</c:v>
                </c:pt>
                <c:pt idx="35">
                  <c:v>0.019304541362276544</c:v>
                </c:pt>
                <c:pt idx="36">
                  <c:v>0.03151111598444355</c:v>
                </c:pt>
                <c:pt idx="37">
                  <c:v>0.05041760259690849</c:v>
                </c:pt>
                <c:pt idx="38">
                  <c:v>0.07907054051593253</c:v>
                </c:pt>
                <c:pt idx="39">
                  <c:v>0.12155178329914666</c:v>
                </c:pt>
                <c:pt idx="40">
                  <c:v>0.1831563888873379</c:v>
                </c:pt>
                <c:pt idx="41">
                  <c:v>0.27051846866349877</c:v>
                </c:pt>
                <c:pt idx="42">
                  <c:v>0.3916389509898635</c:v>
                </c:pt>
                <c:pt idx="43">
                  <c:v>0.5557621261148212</c:v>
                </c:pt>
                <c:pt idx="44">
                  <c:v>0.773047404432985</c:v>
                </c:pt>
                <c:pt idx="45">
                  <c:v>1.053992245618628</c:v>
                </c:pt>
                <c:pt idx="46">
                  <c:v>1.4085842092104308</c:v>
                </c:pt>
                <c:pt idx="47">
                  <c:v>1.84519523992987</c:v>
                </c:pt>
                <c:pt idx="48">
                  <c:v>2.369277586821191</c:v>
                </c:pt>
                <c:pt idx="49">
                  <c:v>2.981972794298844</c:v>
                </c:pt>
                <c:pt idx="50">
                  <c:v>3.67879441171439</c:v>
                </c:pt>
                <c:pt idx="51">
                  <c:v>4.448580662229375</c:v>
                </c:pt>
                <c:pt idx="52">
                  <c:v>5.272924240430448</c:v>
                </c:pt>
                <c:pt idx="53">
                  <c:v>6.1262639418441225</c:v>
                </c:pt>
                <c:pt idx="54">
                  <c:v>6.976763260710273</c:v>
                </c:pt>
                <c:pt idx="55">
                  <c:v>7.7880078307140135</c:v>
                </c:pt>
                <c:pt idx="56">
                  <c:v>8.521437889662081</c:v>
                </c:pt>
                <c:pt idx="57">
                  <c:v>9.139311852712256</c:v>
                </c:pt>
                <c:pt idx="58">
                  <c:v>9.607894391523214</c:v>
                </c:pt>
                <c:pt idx="59">
                  <c:v>9.90049833749167</c:v>
                </c:pt>
                <c:pt idx="60">
                  <c:v>10</c:v>
                </c:pt>
                <c:pt idx="61">
                  <c:v>9.90049833749168</c:v>
                </c:pt>
                <c:pt idx="62">
                  <c:v>9.607894391523232</c:v>
                </c:pt>
                <c:pt idx="63">
                  <c:v>9.139311852712282</c:v>
                </c:pt>
                <c:pt idx="64">
                  <c:v>8.521437889662112</c:v>
                </c:pt>
                <c:pt idx="65">
                  <c:v>7.788007830714049</c:v>
                </c:pt>
                <c:pt idx="66">
                  <c:v>6.97676326071031</c:v>
                </c:pt>
                <c:pt idx="67">
                  <c:v>6.126263941844162</c:v>
                </c:pt>
                <c:pt idx="68">
                  <c:v>5.272924240430487</c:v>
                </c:pt>
                <c:pt idx="69">
                  <c:v>4.448580662229412</c:v>
                </c:pt>
                <c:pt idx="70">
                  <c:v>3.678794411714424</c:v>
                </c:pt>
                <c:pt idx="71">
                  <c:v>2.981972794298875</c:v>
                </c:pt>
                <c:pt idx="72">
                  <c:v>2.3692775868212177</c:v>
                </c:pt>
                <c:pt idx="73">
                  <c:v>1.8451952399298923</c:v>
                </c:pt>
                <c:pt idx="74">
                  <c:v>1.4085842092104495</c:v>
                </c:pt>
                <c:pt idx="75">
                  <c:v>1.0539922456186426</c:v>
                </c:pt>
                <c:pt idx="76">
                  <c:v>0.7730474044329967</c:v>
                </c:pt>
                <c:pt idx="77">
                  <c:v>0.5557621261148299</c:v>
                </c:pt>
                <c:pt idx="78">
                  <c:v>0.39163895098987017</c:v>
                </c:pt>
                <c:pt idx="79">
                  <c:v>0.27051846866350354</c:v>
                </c:pt>
                <c:pt idx="80">
                  <c:v>0.18315638888734148</c:v>
                </c:pt>
                <c:pt idx="81">
                  <c:v>0.12155178329914915</c:v>
                </c:pt>
                <c:pt idx="82">
                  <c:v>0.0790705405159342</c:v>
                </c:pt>
                <c:pt idx="83">
                  <c:v>0.05041760259690961</c:v>
                </c:pt>
                <c:pt idx="84">
                  <c:v>0.031511115984444275</c:v>
                </c:pt>
                <c:pt idx="85">
                  <c:v>0.019304541362277005</c:v>
                </c:pt>
                <c:pt idx="86">
                  <c:v>0.01159229173904585</c:v>
                </c:pt>
                <c:pt idx="87">
                  <c:v>0.006823280527563729</c:v>
                </c:pt>
                <c:pt idx="88">
                  <c:v>0.003936690406550758</c:v>
                </c:pt>
                <c:pt idx="89">
                  <c:v>0.002226298569188874</c:v>
                </c:pt>
                <c:pt idx="90">
                  <c:v>0.0012340980408667866</c:v>
                </c:pt>
                <c:pt idx="91">
                  <c:v>0.0006705482430281054</c:v>
                </c:pt>
                <c:pt idx="92">
                  <c:v>0.00035712849641634896</c:v>
                </c:pt>
                <c:pt idx="93">
                  <c:v>0.0001864374233151662</c:v>
                </c:pt>
                <c:pt idx="94">
                  <c:v>9.540162873079128E-05</c:v>
                </c:pt>
                <c:pt idx="95">
                  <c:v>4.785117392128949E-05</c:v>
                </c:pt>
                <c:pt idx="96">
                  <c:v>2.3525752000097415E-05</c:v>
                </c:pt>
                <c:pt idx="97">
                  <c:v>1.1337271387479502E-05</c:v>
                </c:pt>
                <c:pt idx="98">
                  <c:v>5.3553478027930225E-06</c:v>
                </c:pt>
                <c:pt idx="99">
                  <c:v>2.479596018044988E-06</c:v>
                </c:pt>
                <c:pt idx="100">
                  <c:v>1.125351747192575E-06</c:v>
                </c:pt>
                <c:pt idx="101">
                  <c:v>5.006218020766978E-07</c:v>
                </c:pt>
                <c:pt idx="102">
                  <c:v>2.1829577951254623E-07</c:v>
                </c:pt>
                <c:pt idx="103">
                  <c:v>9.33028757450494E-08</c:v>
                </c:pt>
                <c:pt idx="104">
                  <c:v>3.90893843426485E-08</c:v>
                </c:pt>
                <c:pt idx="105">
                  <c:v>1.6052280551856117E-08</c:v>
                </c:pt>
                <c:pt idx="106">
                  <c:v>6.461431773106131E-09</c:v>
                </c:pt>
                <c:pt idx="107">
                  <c:v>2.5493818803919875E-09</c:v>
                </c:pt>
                <c:pt idx="108">
                  <c:v>9.859505575991621E-10</c:v>
                </c:pt>
                <c:pt idx="109">
                  <c:v>3.7375713279443096E-10</c:v>
                </c:pt>
                <c:pt idx="110">
                  <c:v>1.3887943864964267E-10</c:v>
                </c:pt>
                <c:pt idx="111">
                  <c:v>5.0582527428439116E-11</c:v>
                </c:pt>
                <c:pt idx="112">
                  <c:v>1.805831437513262E-11</c:v>
                </c:pt>
                <c:pt idx="113">
                  <c:v>6.319285885175547E-12</c:v>
                </c:pt>
                <c:pt idx="114">
                  <c:v>2.1675688826190386E-12</c:v>
                </c:pt>
                <c:pt idx="115">
                  <c:v>7.287724095819977E-13</c:v>
                </c:pt>
                <c:pt idx="116">
                  <c:v>2.401734781621063E-13</c:v>
                </c:pt>
                <c:pt idx="117">
                  <c:v>7.758402075696441E-14</c:v>
                </c:pt>
                <c:pt idx="118">
                  <c:v>2.456595368792283E-14</c:v>
                </c:pt>
                <c:pt idx="119">
                  <c:v>7.62445990539021E-15</c:v>
                </c:pt>
                <c:pt idx="120">
                  <c:v>2.3195228302437175E-15</c:v>
                </c:pt>
                <c:pt idx="121">
                  <c:v>6.916753975541934E-16</c:v>
                </c:pt>
                <c:pt idx="122">
                  <c:v>2.0217158486954903E-16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DATA'!$D$5</c:f>
              <c:strCache>
                <c:ptCount val="1"/>
                <c:pt idx="0">
                  <c:v>1st cos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DATA'!$D$6:$D$128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DATA'!$E$5</c:f>
              <c:strCache>
                <c:ptCount val="1"/>
                <c:pt idx="0">
                  <c:v>2nd cos wave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DATA'!$E$6:$E$128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'RAW DATA'!$F$5</c:f>
              <c:strCache>
                <c:ptCount val="1"/>
                <c:pt idx="0">
                  <c:v>3rd cos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DATA'!$F$6:$F$128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'RAW DATA'!$G$5</c:f>
              <c:strCache>
                <c:ptCount val="1"/>
                <c:pt idx="0">
                  <c:v>4th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DATA'!$G$6:$G$128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'RAW DATA'!$H$5</c:f>
              <c:strCache>
                <c:ptCount val="1"/>
                <c:pt idx="0">
                  <c:v>5th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DATA'!$H$6:$H$128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'RAW DATA'!$I$5</c:f>
              <c:strCache>
                <c:ptCount val="1"/>
                <c:pt idx="0">
                  <c:v>6 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DATA'!$I$6:$I$128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'RAW DATA'!$N$5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DATA'!$N$6:$N$128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axId val="19583962"/>
        <c:axId val="42037931"/>
      </c:scatterChart>
      <c:valAx>
        <c:axId val="19583962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crossBetween val="midCat"/>
        <c:dispUnits/>
      </c:valAx>
      <c:valAx>
        <c:axId val="4203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839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95"/>
          <c:w val="0.97775"/>
          <c:h val="0.9305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DATA'!$Q$5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DATA'!$Q$37:$Q$128</c:f>
              <c:numCache>
                <c:ptCount val="92"/>
                <c:pt idx="0">
                  <c:v>0.002226298569188811</c:v>
                </c:pt>
                <c:pt idx="1">
                  <c:v>0.0039366904065506495</c:v>
                </c:pt>
                <c:pt idx="2">
                  <c:v>0.006823280527563548</c:v>
                </c:pt>
                <c:pt idx="3">
                  <c:v>0.011592291739045553</c:v>
                </c:pt>
                <c:pt idx="4">
                  <c:v>0.019304541362276544</c:v>
                </c:pt>
                <c:pt idx="5">
                  <c:v>0.03151111598444355</c:v>
                </c:pt>
                <c:pt idx="6">
                  <c:v>0.05041760259690849</c:v>
                </c:pt>
                <c:pt idx="7">
                  <c:v>0.07907054051593253</c:v>
                </c:pt>
                <c:pt idx="8">
                  <c:v>0.12155178329914666</c:v>
                </c:pt>
                <c:pt idx="9">
                  <c:v>0.1831563888873379</c:v>
                </c:pt>
                <c:pt idx="10">
                  <c:v>0.27051846866349877</c:v>
                </c:pt>
                <c:pt idx="11">
                  <c:v>0.3916389509898635</c:v>
                </c:pt>
                <c:pt idx="12">
                  <c:v>0.5557621261148212</c:v>
                </c:pt>
                <c:pt idx="13">
                  <c:v>0.773047404432985</c:v>
                </c:pt>
                <c:pt idx="14">
                  <c:v>1.053992245618628</c:v>
                </c:pt>
                <c:pt idx="15">
                  <c:v>1.4085842092104308</c:v>
                </c:pt>
                <c:pt idx="16">
                  <c:v>1.84519523992987</c:v>
                </c:pt>
                <c:pt idx="17">
                  <c:v>2.369277586821191</c:v>
                </c:pt>
                <c:pt idx="18">
                  <c:v>2.981972794298844</c:v>
                </c:pt>
                <c:pt idx="19">
                  <c:v>3.67879441171439</c:v>
                </c:pt>
                <c:pt idx="20">
                  <c:v>4.448580662229375</c:v>
                </c:pt>
                <c:pt idx="21">
                  <c:v>5.272924240430448</c:v>
                </c:pt>
                <c:pt idx="22">
                  <c:v>6.1262639418441225</c:v>
                </c:pt>
                <c:pt idx="23">
                  <c:v>6.976763260710273</c:v>
                </c:pt>
                <c:pt idx="24">
                  <c:v>7.7880078307140135</c:v>
                </c:pt>
                <c:pt idx="25">
                  <c:v>8.521437889662081</c:v>
                </c:pt>
                <c:pt idx="26">
                  <c:v>9.139311852712256</c:v>
                </c:pt>
                <c:pt idx="27">
                  <c:v>9.607894391523214</c:v>
                </c:pt>
                <c:pt idx="28">
                  <c:v>9.90049833749167</c:v>
                </c:pt>
                <c:pt idx="29">
                  <c:v>10</c:v>
                </c:pt>
                <c:pt idx="30">
                  <c:v>9.90049833749168</c:v>
                </c:pt>
                <c:pt idx="31">
                  <c:v>9.607894391523232</c:v>
                </c:pt>
                <c:pt idx="32">
                  <c:v>9.139311852712282</c:v>
                </c:pt>
                <c:pt idx="33">
                  <c:v>8.521437889662112</c:v>
                </c:pt>
                <c:pt idx="34">
                  <c:v>7.788007830714049</c:v>
                </c:pt>
                <c:pt idx="35">
                  <c:v>6.97676326071031</c:v>
                </c:pt>
                <c:pt idx="36">
                  <c:v>6.126263941844162</c:v>
                </c:pt>
                <c:pt idx="37">
                  <c:v>5.272924240430487</c:v>
                </c:pt>
                <c:pt idx="38">
                  <c:v>4.448580662229412</c:v>
                </c:pt>
                <c:pt idx="39">
                  <c:v>3.678794411714424</c:v>
                </c:pt>
                <c:pt idx="40">
                  <c:v>2.981972794298875</c:v>
                </c:pt>
                <c:pt idx="41">
                  <c:v>2.3692775868212177</c:v>
                </c:pt>
                <c:pt idx="42">
                  <c:v>1.8451952399298923</c:v>
                </c:pt>
                <c:pt idx="43">
                  <c:v>1.4085842092104495</c:v>
                </c:pt>
                <c:pt idx="44">
                  <c:v>1.0539922456186426</c:v>
                </c:pt>
                <c:pt idx="45">
                  <c:v>0.7730474044329967</c:v>
                </c:pt>
                <c:pt idx="46">
                  <c:v>0.5557621261148299</c:v>
                </c:pt>
                <c:pt idx="47">
                  <c:v>0.39163895098987017</c:v>
                </c:pt>
                <c:pt idx="48">
                  <c:v>0.27051846866350354</c:v>
                </c:pt>
                <c:pt idx="49">
                  <c:v>0.18315638888734148</c:v>
                </c:pt>
                <c:pt idx="50">
                  <c:v>0.12155178329914915</c:v>
                </c:pt>
                <c:pt idx="51">
                  <c:v>0.0790705405159342</c:v>
                </c:pt>
                <c:pt idx="52">
                  <c:v>0.05041760259690961</c:v>
                </c:pt>
                <c:pt idx="53">
                  <c:v>0.031511115984444275</c:v>
                </c:pt>
                <c:pt idx="54">
                  <c:v>0.019304541362277005</c:v>
                </c:pt>
                <c:pt idx="55">
                  <c:v>0.01159229173904585</c:v>
                </c:pt>
                <c:pt idx="56">
                  <c:v>0.006823280527563729</c:v>
                </c:pt>
                <c:pt idx="57">
                  <c:v>0.003936690406550758</c:v>
                </c:pt>
                <c:pt idx="58">
                  <c:v>0.002226298569188874</c:v>
                </c:pt>
                <c:pt idx="59">
                  <c:v>0.0012340980408667866</c:v>
                </c:pt>
                <c:pt idx="60">
                  <c:v>0.0006705482430281054</c:v>
                </c:pt>
                <c:pt idx="61">
                  <c:v>0.00035712849641634896</c:v>
                </c:pt>
                <c:pt idx="62">
                  <c:v>0.0001864374233151662</c:v>
                </c:pt>
                <c:pt idx="63">
                  <c:v>9.540162873079128E-05</c:v>
                </c:pt>
                <c:pt idx="64">
                  <c:v>4.785117392128949E-05</c:v>
                </c:pt>
                <c:pt idx="65">
                  <c:v>2.3525752000097415E-05</c:v>
                </c:pt>
                <c:pt idx="66">
                  <c:v>1.1337271387479502E-05</c:v>
                </c:pt>
                <c:pt idx="67">
                  <c:v>5.3553478027930225E-06</c:v>
                </c:pt>
                <c:pt idx="68">
                  <c:v>2.479596018044988E-06</c:v>
                </c:pt>
                <c:pt idx="69">
                  <c:v>1.125351747192575E-06</c:v>
                </c:pt>
                <c:pt idx="70">
                  <c:v>5.006218020766978E-07</c:v>
                </c:pt>
                <c:pt idx="71">
                  <c:v>2.1829577951254623E-07</c:v>
                </c:pt>
                <c:pt idx="72">
                  <c:v>9.33028757450494E-08</c:v>
                </c:pt>
                <c:pt idx="73">
                  <c:v>3.90893843426485E-08</c:v>
                </c:pt>
                <c:pt idx="74">
                  <c:v>1.6052280551856117E-08</c:v>
                </c:pt>
                <c:pt idx="75">
                  <c:v>6.461431773106131E-09</c:v>
                </c:pt>
                <c:pt idx="76">
                  <c:v>2.5493818803919875E-09</c:v>
                </c:pt>
                <c:pt idx="77">
                  <c:v>9.859505575991621E-10</c:v>
                </c:pt>
                <c:pt idx="78">
                  <c:v>3.7375713279443096E-10</c:v>
                </c:pt>
                <c:pt idx="79">
                  <c:v>1.3887943864964267E-10</c:v>
                </c:pt>
                <c:pt idx="80">
                  <c:v>5.0582527428439116E-11</c:v>
                </c:pt>
                <c:pt idx="81">
                  <c:v>1.805831437513262E-11</c:v>
                </c:pt>
                <c:pt idx="82">
                  <c:v>6.319285885175547E-12</c:v>
                </c:pt>
                <c:pt idx="83">
                  <c:v>2.1675688826190386E-12</c:v>
                </c:pt>
                <c:pt idx="84">
                  <c:v>7.287724095819977E-13</c:v>
                </c:pt>
                <c:pt idx="85">
                  <c:v>2.401734781621063E-13</c:v>
                </c:pt>
                <c:pt idx="86">
                  <c:v>7.758402075696441E-14</c:v>
                </c:pt>
                <c:pt idx="87">
                  <c:v>2.456595368792283E-14</c:v>
                </c:pt>
                <c:pt idx="88">
                  <c:v>7.62445990539021E-15</c:v>
                </c:pt>
                <c:pt idx="89">
                  <c:v>2.3195228302437175E-15</c:v>
                </c:pt>
                <c:pt idx="90">
                  <c:v>6.916753975541934E-16</c:v>
                </c:pt>
                <c:pt idx="91">
                  <c:v>2.0217158486954903E-16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DATA'!$R$5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DATA'!$R$37:$R$128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DATA'!$S$5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DATA'!$S$37:$S$128</c:f>
              <c:numCache>
                <c:ptCount val="92"/>
                <c:pt idx="0">
                  <c:v>0.002226298569188811</c:v>
                </c:pt>
                <c:pt idx="1">
                  <c:v>0.0039366904065506495</c:v>
                </c:pt>
                <c:pt idx="2">
                  <c:v>0.006823280527563548</c:v>
                </c:pt>
                <c:pt idx="3">
                  <c:v>0.011592291739045553</c:v>
                </c:pt>
                <c:pt idx="4">
                  <c:v>0.019304541362276544</c:v>
                </c:pt>
                <c:pt idx="5">
                  <c:v>0.03151111598444355</c:v>
                </c:pt>
                <c:pt idx="6">
                  <c:v>0.05041760259690849</c:v>
                </c:pt>
                <c:pt idx="7">
                  <c:v>0.07907054051593253</c:v>
                </c:pt>
                <c:pt idx="8">
                  <c:v>0.12155178329914666</c:v>
                </c:pt>
                <c:pt idx="9">
                  <c:v>0.1831563888873379</c:v>
                </c:pt>
                <c:pt idx="10">
                  <c:v>0.27051846866349877</c:v>
                </c:pt>
                <c:pt idx="11">
                  <c:v>0.3916389509898635</c:v>
                </c:pt>
                <c:pt idx="12">
                  <c:v>0.5557621261148212</c:v>
                </c:pt>
                <c:pt idx="13">
                  <c:v>0.773047404432985</c:v>
                </c:pt>
                <c:pt idx="14">
                  <c:v>1.053992245618628</c:v>
                </c:pt>
                <c:pt idx="15">
                  <c:v>1.4085842092104308</c:v>
                </c:pt>
                <c:pt idx="16">
                  <c:v>1.84519523992987</c:v>
                </c:pt>
                <c:pt idx="17">
                  <c:v>2.369277586821191</c:v>
                </c:pt>
                <c:pt idx="18">
                  <c:v>2.981972794298844</c:v>
                </c:pt>
                <c:pt idx="19">
                  <c:v>3.67879441171439</c:v>
                </c:pt>
                <c:pt idx="20">
                  <c:v>4.448580662229375</c:v>
                </c:pt>
                <c:pt idx="21">
                  <c:v>5.272924240430448</c:v>
                </c:pt>
                <c:pt idx="22">
                  <c:v>6.1262639418441225</c:v>
                </c:pt>
                <c:pt idx="23">
                  <c:v>6.976763260710273</c:v>
                </c:pt>
                <c:pt idx="24">
                  <c:v>7.7880078307140135</c:v>
                </c:pt>
                <c:pt idx="25">
                  <c:v>8.521437889662081</c:v>
                </c:pt>
                <c:pt idx="26">
                  <c:v>9.139311852712256</c:v>
                </c:pt>
                <c:pt idx="27">
                  <c:v>9.607894391523214</c:v>
                </c:pt>
                <c:pt idx="28">
                  <c:v>9.90049833749167</c:v>
                </c:pt>
                <c:pt idx="29">
                  <c:v>10</c:v>
                </c:pt>
                <c:pt idx="30">
                  <c:v>9.90049833749168</c:v>
                </c:pt>
                <c:pt idx="31">
                  <c:v>9.607894391523232</c:v>
                </c:pt>
                <c:pt idx="32">
                  <c:v>9.139311852712282</c:v>
                </c:pt>
                <c:pt idx="33">
                  <c:v>8.521437889662112</c:v>
                </c:pt>
                <c:pt idx="34">
                  <c:v>7.788007830714049</c:v>
                </c:pt>
                <c:pt idx="35">
                  <c:v>6.97676326071031</c:v>
                </c:pt>
                <c:pt idx="36">
                  <c:v>6.126263941844162</c:v>
                </c:pt>
                <c:pt idx="37">
                  <c:v>5.272924240430487</c:v>
                </c:pt>
                <c:pt idx="38">
                  <c:v>4.448580662229412</c:v>
                </c:pt>
                <c:pt idx="39">
                  <c:v>3.678794411714424</c:v>
                </c:pt>
                <c:pt idx="40">
                  <c:v>2.981972794298875</c:v>
                </c:pt>
                <c:pt idx="41">
                  <c:v>2.3692775868212177</c:v>
                </c:pt>
                <c:pt idx="42">
                  <c:v>1.8451952399298923</c:v>
                </c:pt>
                <c:pt idx="43">
                  <c:v>1.4085842092104495</c:v>
                </c:pt>
                <c:pt idx="44">
                  <c:v>1.0539922456186426</c:v>
                </c:pt>
                <c:pt idx="45">
                  <c:v>0.7730474044329967</c:v>
                </c:pt>
                <c:pt idx="46">
                  <c:v>0.5557621261148299</c:v>
                </c:pt>
                <c:pt idx="47">
                  <c:v>0.39163895098987017</c:v>
                </c:pt>
                <c:pt idx="48">
                  <c:v>0.27051846866350354</c:v>
                </c:pt>
                <c:pt idx="49">
                  <c:v>0.18315638888734148</c:v>
                </c:pt>
                <c:pt idx="50">
                  <c:v>0.12155178329914915</c:v>
                </c:pt>
                <c:pt idx="51">
                  <c:v>0.0790705405159342</c:v>
                </c:pt>
                <c:pt idx="52">
                  <c:v>0.05041760259690961</c:v>
                </c:pt>
                <c:pt idx="53">
                  <c:v>0.031511115984444275</c:v>
                </c:pt>
                <c:pt idx="54">
                  <c:v>0.019304541362277005</c:v>
                </c:pt>
                <c:pt idx="55">
                  <c:v>0.01159229173904585</c:v>
                </c:pt>
                <c:pt idx="56">
                  <c:v>0.006823280527563729</c:v>
                </c:pt>
                <c:pt idx="57">
                  <c:v>0.003936690406550758</c:v>
                </c:pt>
                <c:pt idx="58">
                  <c:v>0.002226298569188874</c:v>
                </c:pt>
                <c:pt idx="59">
                  <c:v>0.0012340980408667866</c:v>
                </c:pt>
                <c:pt idx="60">
                  <c:v>0.0006705482430281054</c:v>
                </c:pt>
                <c:pt idx="61">
                  <c:v>0.00035712849641634896</c:v>
                </c:pt>
                <c:pt idx="62">
                  <c:v>0.0001864374233151662</c:v>
                </c:pt>
                <c:pt idx="63">
                  <c:v>9.540162873079128E-05</c:v>
                </c:pt>
                <c:pt idx="64">
                  <c:v>4.785117392128949E-05</c:v>
                </c:pt>
                <c:pt idx="65">
                  <c:v>2.3525752000097415E-05</c:v>
                </c:pt>
                <c:pt idx="66">
                  <c:v>1.1337271387479502E-05</c:v>
                </c:pt>
                <c:pt idx="67">
                  <c:v>5.3553478027930225E-06</c:v>
                </c:pt>
                <c:pt idx="68">
                  <c:v>2.479596018044988E-06</c:v>
                </c:pt>
                <c:pt idx="69">
                  <c:v>1.125351747192575E-06</c:v>
                </c:pt>
                <c:pt idx="70">
                  <c:v>5.006218020766978E-07</c:v>
                </c:pt>
                <c:pt idx="71">
                  <c:v>2.1829577951254623E-07</c:v>
                </c:pt>
                <c:pt idx="72">
                  <c:v>9.33028757450494E-08</c:v>
                </c:pt>
                <c:pt idx="73">
                  <c:v>3.90893843426485E-08</c:v>
                </c:pt>
                <c:pt idx="74">
                  <c:v>1.6052280551856117E-08</c:v>
                </c:pt>
                <c:pt idx="75">
                  <c:v>6.461431773106131E-09</c:v>
                </c:pt>
                <c:pt idx="76">
                  <c:v>2.5493818803919875E-09</c:v>
                </c:pt>
                <c:pt idx="77">
                  <c:v>9.859505575991621E-10</c:v>
                </c:pt>
                <c:pt idx="78">
                  <c:v>3.7375713279443096E-10</c:v>
                </c:pt>
                <c:pt idx="79">
                  <c:v>1.3887943864964267E-10</c:v>
                </c:pt>
                <c:pt idx="80">
                  <c:v>5.0582527428439116E-11</c:v>
                </c:pt>
                <c:pt idx="81">
                  <c:v>1.805831437513262E-11</c:v>
                </c:pt>
                <c:pt idx="82">
                  <c:v>6.319285885175547E-12</c:v>
                </c:pt>
                <c:pt idx="83">
                  <c:v>2.1675688826190386E-12</c:v>
                </c:pt>
                <c:pt idx="84">
                  <c:v>7.287724095819977E-13</c:v>
                </c:pt>
                <c:pt idx="85">
                  <c:v>2.401734781621063E-13</c:v>
                </c:pt>
                <c:pt idx="86">
                  <c:v>7.758402075696441E-14</c:v>
                </c:pt>
                <c:pt idx="87">
                  <c:v>2.456595368792283E-14</c:v>
                </c:pt>
                <c:pt idx="88">
                  <c:v>7.62445990539021E-15</c:v>
                </c:pt>
                <c:pt idx="89">
                  <c:v>2.3195228302437175E-15</c:v>
                </c:pt>
                <c:pt idx="90">
                  <c:v>6.916753975541934E-16</c:v>
                </c:pt>
                <c:pt idx="91">
                  <c:v>2.0217158486954903E-16</c:v>
                </c:pt>
              </c:numCache>
            </c:numRef>
          </c:yVal>
          <c:smooth val="1"/>
        </c:ser>
        <c:axId val="42797060"/>
        <c:axId val="49629221"/>
      </c:scatterChart>
      <c:valAx>
        <c:axId val="4279706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49629221"/>
        <c:crossesAt val="0"/>
        <c:crossBetween val="midCat"/>
        <c:dispUnits/>
      </c:valAx>
      <c:valAx>
        <c:axId val="49629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97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64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5</xdr:col>
      <xdr:colOff>1428750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0" y="876300"/>
        <a:ext cx="7448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19050</xdr:colOff>
      <xdr:row>22</xdr:row>
      <xdr:rowOff>38100</xdr:rowOff>
    </xdr:from>
    <xdr:to>
      <xdr:col>5</xdr:col>
      <xdr:colOff>1447800</xdr:colOff>
      <xdr:row>38</xdr:row>
      <xdr:rowOff>28575</xdr:rowOff>
    </xdr:to>
    <xdr:graphicFrame>
      <xdr:nvGraphicFramePr>
        <xdr:cNvPr id="2" name="Chart 3"/>
        <xdr:cNvGraphicFramePr/>
      </xdr:nvGraphicFramePr>
      <xdr:xfrm>
        <a:off x="19050" y="3638550"/>
        <a:ext cx="7448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workbookViewId="0" topLeftCell="M1">
      <selection activeCell="S36" sqref="S36"/>
    </sheetView>
  </sheetViews>
  <sheetFormatPr defaultColWidth="9.140625" defaultRowHeight="12.75"/>
  <cols>
    <col min="1" max="1" width="11.57421875" style="3" customWidth="1"/>
    <col min="2" max="2" width="17.8515625" style="3" customWidth="1"/>
    <col min="3" max="3" width="10.421875" style="3" customWidth="1"/>
    <col min="4" max="13" width="10.421875" style="6" customWidth="1"/>
    <col min="14" max="15" width="10.421875" style="2" customWidth="1"/>
    <col min="16" max="16" width="11.57421875" style="3" customWidth="1"/>
    <col min="17" max="17" width="17.8515625" style="3" customWidth="1"/>
    <col min="18" max="18" width="10.421875" style="15" customWidth="1"/>
    <col min="19" max="19" width="9.28125" style="15" customWidth="1"/>
    <col min="20" max="20" width="12.421875" style="2" customWidth="1"/>
    <col min="21" max="16384" width="9.140625" style="2" customWidth="1"/>
  </cols>
  <sheetData>
    <row r="1" spans="1:16" ht="11.25">
      <c r="A1" s="3" t="s">
        <v>0</v>
      </c>
      <c r="P1" s="3" t="s">
        <v>0</v>
      </c>
    </row>
    <row r="2" spans="1:16" ht="11.25">
      <c r="A2" s="2"/>
      <c r="P2" s="2"/>
    </row>
    <row r="4" spans="1:19" s="4" customFormat="1" ht="11.25">
      <c r="A4" s="4" t="s">
        <v>1</v>
      </c>
      <c r="B4" s="4" t="s">
        <v>3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4" t="s">
        <v>3</v>
      </c>
      <c r="N4" s="4" t="s">
        <v>3</v>
      </c>
      <c r="P4" s="4" t="s">
        <v>1</v>
      </c>
      <c r="Q4" s="4" t="s">
        <v>3</v>
      </c>
      <c r="R4" s="16" t="s">
        <v>3</v>
      </c>
      <c r="S4" s="16" t="s">
        <v>3</v>
      </c>
    </row>
    <row r="5" spans="2:20" s="3" customFormat="1" ht="11.25">
      <c r="B5" s="3" t="s">
        <v>17</v>
      </c>
      <c r="C5" s="3" t="s">
        <v>22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5</v>
      </c>
      <c r="Q5" s="3" t="s">
        <v>2</v>
      </c>
      <c r="R5" s="17" t="s">
        <v>5</v>
      </c>
      <c r="S5" s="17" t="s">
        <v>9</v>
      </c>
      <c r="T5" s="3" t="s">
        <v>31</v>
      </c>
    </row>
    <row r="6" spans="1:20" s="3" customFormat="1" ht="11.25">
      <c r="A6" s="3">
        <v>-6</v>
      </c>
      <c r="B6" s="3">
        <f aca="true" t="shared" si="0" ref="B6:B36">10*(EXP(-(A6^2)))</f>
        <v>2.3195228302435692E-15</v>
      </c>
      <c r="C6" s="3">
        <f>TUTORIAL!$C$3</f>
        <v>0</v>
      </c>
      <c r="D6" s="7">
        <f>TUTORIAL!$D$3*COS(TUTORIAL!$D$5*$A6)</f>
        <v>0</v>
      </c>
      <c r="E6" s="7">
        <f>TUTORIAL!$E$3*COS(TUTORIAL!$E$5*$A6)</f>
        <v>0</v>
      </c>
      <c r="F6" s="7">
        <f>TUTORIAL!$F$3*COS(TUTORIAL!$F$5*$A6)</f>
        <v>0</v>
      </c>
      <c r="G6" s="7">
        <f>TUTORIAL!$G$3*COS(TUTORIAL!$G$5*$A6)</f>
        <v>0</v>
      </c>
      <c r="H6" s="7">
        <f>TUTORIAL!$H$3*COS(TUTORIAL!$H$5*$A6)</f>
        <v>0</v>
      </c>
      <c r="I6" s="7">
        <f>TUTORIAL!I$3*COS(TUTORIAL!I$5*$A6)</f>
        <v>0</v>
      </c>
      <c r="J6" s="7">
        <f>TUTORIAL!J$3*COS(TUTORIAL!J$5*$A6)</f>
        <v>0</v>
      </c>
      <c r="K6" s="7">
        <f>TUTORIAL!K$3*COS(TUTORIAL!K$5*$A6)</f>
        <v>0</v>
      </c>
      <c r="L6" s="7">
        <f>TUTORIAL!L$3*COS(TUTORIAL!L$5*$A6)</f>
        <v>0</v>
      </c>
      <c r="M6" s="7">
        <f>TUTORIAL!M$3*COS(TUTORIAL!M$5*$A6)</f>
        <v>0</v>
      </c>
      <c r="N6" s="8">
        <f aca="true" t="shared" si="1" ref="N6:N36">SUM(C6:M6)</f>
        <v>0</v>
      </c>
      <c r="O6" s="8"/>
      <c r="P6" s="3">
        <f aca="true" t="shared" si="2" ref="P6:P36">A6</f>
        <v>-6</v>
      </c>
      <c r="Q6" s="3">
        <f aca="true" t="shared" si="3" ref="Q6:Q36">B6</f>
        <v>2.3195228302435692E-15</v>
      </c>
      <c r="R6" s="15">
        <f aca="true" t="shared" si="4" ref="R6:R36">SUM(C6:M6)</f>
        <v>0</v>
      </c>
      <c r="S6" s="15">
        <f aca="true" t="shared" si="5" ref="S6:S36">Q6-R6</f>
        <v>2.3195228302435692E-15</v>
      </c>
      <c r="T6" s="2"/>
    </row>
    <row r="7" spans="1:20" s="3" customFormat="1" ht="11.25">
      <c r="A7" s="3">
        <f aca="true" t="shared" si="6" ref="A7:A70">A6+0.1</f>
        <v>-5.9</v>
      </c>
      <c r="B7" s="3">
        <f t="shared" si="0"/>
        <v>7.624459905389723E-15</v>
      </c>
      <c r="C7" s="3">
        <f>TUTORIAL!$C$3</f>
        <v>0</v>
      </c>
      <c r="D7" s="7">
        <f>TUTORIAL!$D$3*COS(TUTORIAL!$D$5*$A7)</f>
        <v>0</v>
      </c>
      <c r="E7" s="7">
        <f>TUTORIAL!$E$3*COS(TUTORIAL!$E$5*$A7)</f>
        <v>0</v>
      </c>
      <c r="F7" s="7">
        <f>TUTORIAL!$F$3*COS(TUTORIAL!$F$5*$A7)</f>
        <v>0</v>
      </c>
      <c r="G7" s="7">
        <f>TUTORIAL!$G$3*COS(TUTORIAL!$G$5*$A7)</f>
        <v>0</v>
      </c>
      <c r="H7" s="7">
        <f>TUTORIAL!$H$3*COS(TUTORIAL!$H$5*$A7)</f>
        <v>0</v>
      </c>
      <c r="I7" s="7">
        <f>TUTORIAL!I$3*COS(TUTORIAL!I$5*$A7)</f>
        <v>0</v>
      </c>
      <c r="J7" s="7">
        <f>TUTORIAL!J$3*COS(TUTORIAL!J$5*$A7)</f>
        <v>0</v>
      </c>
      <c r="K7" s="7">
        <f>TUTORIAL!K$3*COS(TUTORIAL!K$5*$A7)</f>
        <v>0</v>
      </c>
      <c r="L7" s="7">
        <f>TUTORIAL!L$3*COS(TUTORIAL!L$5*$A7)</f>
        <v>0</v>
      </c>
      <c r="M7" s="7">
        <f>TUTORIAL!M$3*COS(TUTORIAL!M$5*$A7)</f>
        <v>0</v>
      </c>
      <c r="N7" s="8">
        <f t="shared" si="1"/>
        <v>0</v>
      </c>
      <c r="O7" s="8"/>
      <c r="P7" s="3">
        <f t="shared" si="2"/>
        <v>-5.9</v>
      </c>
      <c r="Q7" s="3">
        <f t="shared" si="3"/>
        <v>7.624459905389723E-15</v>
      </c>
      <c r="R7" s="15">
        <f t="shared" si="4"/>
        <v>0</v>
      </c>
      <c r="S7" s="15">
        <f t="shared" si="5"/>
        <v>7.624459905389723E-15</v>
      </c>
      <c r="T7" s="2"/>
    </row>
    <row r="8" spans="1:20" s="3" customFormat="1" ht="11.25">
      <c r="A8" s="3">
        <f t="shared" si="6"/>
        <v>-5.800000000000001</v>
      </c>
      <c r="B8" s="3">
        <f t="shared" si="0"/>
        <v>2.4565953687921255E-14</v>
      </c>
      <c r="C8" s="3">
        <f>TUTORIAL!$C$3</f>
        <v>0</v>
      </c>
      <c r="D8" s="7">
        <f>TUTORIAL!$D$3*COS(TUTORIAL!$D$5*$A8)</f>
        <v>0</v>
      </c>
      <c r="E8" s="7">
        <f>TUTORIAL!$E$3*COS(TUTORIAL!$E$5*$A8)</f>
        <v>0</v>
      </c>
      <c r="F8" s="7">
        <f>TUTORIAL!$F$3*COS(TUTORIAL!$F$5*$A8)</f>
        <v>0</v>
      </c>
      <c r="G8" s="7">
        <f>TUTORIAL!$G$3*COS(TUTORIAL!$G$5*$A8)</f>
        <v>0</v>
      </c>
      <c r="H8" s="7">
        <f>TUTORIAL!$H$3*COS(TUTORIAL!$H$5*$A8)</f>
        <v>0</v>
      </c>
      <c r="I8" s="7">
        <f>TUTORIAL!I$3*COS(TUTORIAL!I$5*$A8)</f>
        <v>0</v>
      </c>
      <c r="J8" s="7">
        <f>TUTORIAL!J$3*COS(TUTORIAL!J$5*$A8)</f>
        <v>0</v>
      </c>
      <c r="K8" s="7">
        <f>TUTORIAL!K$3*COS(TUTORIAL!K$5*$A8)</f>
        <v>0</v>
      </c>
      <c r="L8" s="7">
        <f>TUTORIAL!L$3*COS(TUTORIAL!L$5*$A8)</f>
        <v>0</v>
      </c>
      <c r="M8" s="7">
        <f>TUTORIAL!M$3*COS(TUTORIAL!M$5*$A8)</f>
        <v>0</v>
      </c>
      <c r="N8" s="8">
        <f t="shared" si="1"/>
        <v>0</v>
      </c>
      <c r="O8" s="8"/>
      <c r="P8" s="3">
        <f t="shared" si="2"/>
        <v>-5.800000000000001</v>
      </c>
      <c r="Q8" s="3">
        <f t="shared" si="3"/>
        <v>2.4565953687921255E-14</v>
      </c>
      <c r="R8" s="15">
        <f t="shared" si="4"/>
        <v>0</v>
      </c>
      <c r="S8" s="15">
        <f t="shared" si="5"/>
        <v>2.4565953687921255E-14</v>
      </c>
      <c r="T8" s="2"/>
    </row>
    <row r="9" spans="1:20" s="3" customFormat="1" ht="11.25">
      <c r="A9" s="3">
        <f t="shared" si="6"/>
        <v>-5.700000000000001</v>
      </c>
      <c r="B9" s="3">
        <f t="shared" si="0"/>
        <v>7.758402075696E-14</v>
      </c>
      <c r="C9" s="3">
        <f>TUTORIAL!$C$3</f>
        <v>0</v>
      </c>
      <c r="D9" s="7">
        <f>TUTORIAL!$D$3*COS(TUTORIAL!$D$5*$A9)</f>
        <v>0</v>
      </c>
      <c r="E9" s="7">
        <f>TUTORIAL!$E$3*COS(TUTORIAL!$E$5*$A9)</f>
        <v>0</v>
      </c>
      <c r="F9" s="7">
        <f>TUTORIAL!$F$3*COS(TUTORIAL!$F$5*$A9)</f>
        <v>0</v>
      </c>
      <c r="G9" s="7">
        <f>TUTORIAL!$G$3*COS(TUTORIAL!$G$5*$A9)</f>
        <v>0</v>
      </c>
      <c r="H9" s="7">
        <f>TUTORIAL!$H$3*COS(TUTORIAL!$H$5*$A9)</f>
        <v>0</v>
      </c>
      <c r="I9" s="7">
        <f>TUTORIAL!I$3*COS(TUTORIAL!I$5*$A9)</f>
        <v>0</v>
      </c>
      <c r="J9" s="7">
        <f>TUTORIAL!J$3*COS(TUTORIAL!J$5*$A9)</f>
        <v>0</v>
      </c>
      <c r="K9" s="7">
        <f>TUTORIAL!K$3*COS(TUTORIAL!K$5*$A9)</f>
        <v>0</v>
      </c>
      <c r="L9" s="7">
        <f>TUTORIAL!L$3*COS(TUTORIAL!L$5*$A9)</f>
        <v>0</v>
      </c>
      <c r="M9" s="7">
        <f>TUTORIAL!M$3*COS(TUTORIAL!M$5*$A9)</f>
        <v>0</v>
      </c>
      <c r="N9" s="8">
        <f t="shared" si="1"/>
        <v>0</v>
      </c>
      <c r="O9" s="8"/>
      <c r="P9" s="3">
        <f t="shared" si="2"/>
        <v>-5.700000000000001</v>
      </c>
      <c r="Q9" s="3">
        <f t="shared" si="3"/>
        <v>7.758402075696E-14</v>
      </c>
      <c r="R9" s="15">
        <f t="shared" si="4"/>
        <v>0</v>
      </c>
      <c r="S9" s="15">
        <f t="shared" si="5"/>
        <v>7.758402075696E-14</v>
      </c>
      <c r="T9" s="2"/>
    </row>
    <row r="10" spans="1:20" s="3" customFormat="1" ht="11.25">
      <c r="A10" s="3">
        <f t="shared" si="6"/>
        <v>-5.600000000000001</v>
      </c>
      <c r="B10" s="3">
        <f t="shared" si="0"/>
        <v>2.401734781620918E-13</v>
      </c>
      <c r="C10" s="3">
        <f>TUTORIAL!$C$3</f>
        <v>0</v>
      </c>
      <c r="D10" s="7">
        <f>TUTORIAL!$D$3*COS(TUTORIAL!$D$5*$A10)</f>
        <v>0</v>
      </c>
      <c r="E10" s="7">
        <f>TUTORIAL!$E$3*COS(TUTORIAL!$E$5*$A10)</f>
        <v>0</v>
      </c>
      <c r="F10" s="7">
        <f>TUTORIAL!$F$3*COS(TUTORIAL!$F$5*$A10)</f>
        <v>0</v>
      </c>
      <c r="G10" s="7">
        <f>TUTORIAL!$G$3*COS(TUTORIAL!$G$5*$A10)</f>
        <v>0</v>
      </c>
      <c r="H10" s="7">
        <f>TUTORIAL!$H$3*COS(TUTORIAL!$H$5*$A10)</f>
        <v>0</v>
      </c>
      <c r="I10" s="7">
        <f>TUTORIAL!I$3*COS(TUTORIAL!I$5*$A10)</f>
        <v>0</v>
      </c>
      <c r="J10" s="7">
        <f>TUTORIAL!J$3*COS(TUTORIAL!J$5*$A10)</f>
        <v>0</v>
      </c>
      <c r="K10" s="7">
        <f>TUTORIAL!K$3*COS(TUTORIAL!K$5*$A10)</f>
        <v>0</v>
      </c>
      <c r="L10" s="7">
        <f>TUTORIAL!L$3*COS(TUTORIAL!L$5*$A10)</f>
        <v>0</v>
      </c>
      <c r="M10" s="7">
        <f>TUTORIAL!M$3*COS(TUTORIAL!M$5*$A10)</f>
        <v>0</v>
      </c>
      <c r="N10" s="8">
        <f t="shared" si="1"/>
        <v>0</v>
      </c>
      <c r="O10" s="8"/>
      <c r="P10" s="3">
        <f t="shared" si="2"/>
        <v>-5.600000000000001</v>
      </c>
      <c r="Q10" s="3">
        <f t="shared" si="3"/>
        <v>2.401734781620918E-13</v>
      </c>
      <c r="R10" s="15">
        <f t="shared" si="4"/>
        <v>0</v>
      </c>
      <c r="S10" s="15">
        <f t="shared" si="5"/>
        <v>2.401734781620918E-13</v>
      </c>
      <c r="T10" s="2"/>
    </row>
    <row r="11" spans="1:20" s="3" customFormat="1" ht="11.25">
      <c r="A11" s="3">
        <f t="shared" si="6"/>
        <v>-5.500000000000002</v>
      </c>
      <c r="B11" s="3">
        <f t="shared" si="0"/>
        <v>7.287724095819537E-13</v>
      </c>
      <c r="C11" s="3">
        <f>TUTORIAL!$C$3</f>
        <v>0</v>
      </c>
      <c r="D11" s="7">
        <f>TUTORIAL!$D$3*COS(TUTORIAL!$D$5*$A11)</f>
        <v>0</v>
      </c>
      <c r="E11" s="7">
        <f>TUTORIAL!$E$3*COS(TUTORIAL!$E$5*$A11)</f>
        <v>0</v>
      </c>
      <c r="F11" s="7">
        <f>TUTORIAL!$F$3*COS(TUTORIAL!$F$5*$A11)</f>
        <v>0</v>
      </c>
      <c r="G11" s="7">
        <f>TUTORIAL!$G$3*COS(TUTORIAL!$G$5*$A11)</f>
        <v>0</v>
      </c>
      <c r="H11" s="7">
        <f>TUTORIAL!$H$3*COS(TUTORIAL!$H$5*$A11)</f>
        <v>0</v>
      </c>
      <c r="I11" s="7">
        <f>TUTORIAL!I$3*COS(TUTORIAL!I$5*$A11)</f>
        <v>0</v>
      </c>
      <c r="J11" s="7">
        <f>TUTORIAL!J$3*COS(TUTORIAL!J$5*$A11)</f>
        <v>0</v>
      </c>
      <c r="K11" s="7">
        <f>TUTORIAL!K$3*COS(TUTORIAL!K$5*$A11)</f>
        <v>0</v>
      </c>
      <c r="L11" s="7">
        <f>TUTORIAL!L$3*COS(TUTORIAL!L$5*$A11)</f>
        <v>0</v>
      </c>
      <c r="M11" s="7">
        <f>TUTORIAL!M$3*COS(TUTORIAL!M$5*$A11)</f>
        <v>0</v>
      </c>
      <c r="N11" s="8">
        <f t="shared" si="1"/>
        <v>0</v>
      </c>
      <c r="O11" s="8"/>
      <c r="P11" s="3">
        <f t="shared" si="2"/>
        <v>-5.500000000000002</v>
      </c>
      <c r="Q11" s="3">
        <f t="shared" si="3"/>
        <v>7.287724095819537E-13</v>
      </c>
      <c r="R11" s="15">
        <f t="shared" si="4"/>
        <v>0</v>
      </c>
      <c r="S11" s="15">
        <f t="shared" si="5"/>
        <v>7.287724095819537E-13</v>
      </c>
      <c r="T11" s="2"/>
    </row>
    <row r="12" spans="1:20" s="3" customFormat="1" ht="11.25">
      <c r="A12" s="3">
        <f t="shared" si="6"/>
        <v>-5.400000000000002</v>
      </c>
      <c r="B12" s="3">
        <f t="shared" si="0"/>
        <v>2.1675688826189154E-12</v>
      </c>
      <c r="C12" s="3">
        <f>TUTORIAL!$C$3</f>
        <v>0</v>
      </c>
      <c r="D12" s="7">
        <f>TUTORIAL!$D$3*COS(TUTORIAL!$D$5*$A12)</f>
        <v>0</v>
      </c>
      <c r="E12" s="7">
        <f>TUTORIAL!$E$3*COS(TUTORIAL!$E$5*$A12)</f>
        <v>0</v>
      </c>
      <c r="F12" s="7">
        <f>TUTORIAL!$F$3*COS(TUTORIAL!$F$5*$A12)</f>
        <v>0</v>
      </c>
      <c r="G12" s="7">
        <f>TUTORIAL!$G$3*COS(TUTORIAL!$G$5*$A12)</f>
        <v>0</v>
      </c>
      <c r="H12" s="7">
        <f>TUTORIAL!$H$3*COS(TUTORIAL!$H$5*$A12)</f>
        <v>0</v>
      </c>
      <c r="I12" s="7">
        <f>TUTORIAL!I$3*COS(TUTORIAL!I$5*$A12)</f>
        <v>0</v>
      </c>
      <c r="J12" s="7">
        <f>TUTORIAL!J$3*COS(TUTORIAL!J$5*$A12)</f>
        <v>0</v>
      </c>
      <c r="K12" s="7">
        <f>TUTORIAL!K$3*COS(TUTORIAL!K$5*$A12)</f>
        <v>0</v>
      </c>
      <c r="L12" s="7">
        <f>TUTORIAL!L$3*COS(TUTORIAL!L$5*$A12)</f>
        <v>0</v>
      </c>
      <c r="M12" s="7">
        <f>TUTORIAL!M$3*COS(TUTORIAL!M$5*$A12)</f>
        <v>0</v>
      </c>
      <c r="N12" s="8">
        <f t="shared" si="1"/>
        <v>0</v>
      </c>
      <c r="O12" s="8"/>
      <c r="P12" s="3">
        <f t="shared" si="2"/>
        <v>-5.400000000000002</v>
      </c>
      <c r="Q12" s="3">
        <f t="shared" si="3"/>
        <v>2.1675688826189154E-12</v>
      </c>
      <c r="R12" s="15">
        <f t="shared" si="4"/>
        <v>0</v>
      </c>
      <c r="S12" s="15">
        <f t="shared" si="5"/>
        <v>2.1675688826189154E-12</v>
      </c>
      <c r="T12" s="2"/>
    </row>
    <row r="13" spans="1:20" s="3" customFormat="1" ht="11.25">
      <c r="A13" s="3">
        <f t="shared" si="6"/>
        <v>-5.3000000000000025</v>
      </c>
      <c r="B13" s="3">
        <f t="shared" si="0"/>
        <v>6.31928588517521E-12</v>
      </c>
      <c r="C13" s="3">
        <f>TUTORIAL!$C$3</f>
        <v>0</v>
      </c>
      <c r="D13" s="7">
        <f>TUTORIAL!$D$3*COS(TUTORIAL!$D$5*$A13)</f>
        <v>0</v>
      </c>
      <c r="E13" s="7">
        <f>TUTORIAL!$E$3*COS(TUTORIAL!$E$5*$A13)</f>
        <v>0</v>
      </c>
      <c r="F13" s="7">
        <f>TUTORIAL!$F$3*COS(TUTORIAL!$F$5*$A13)</f>
        <v>0</v>
      </c>
      <c r="G13" s="7">
        <f>TUTORIAL!$G$3*COS(TUTORIAL!$G$5*$A13)</f>
        <v>0</v>
      </c>
      <c r="H13" s="7">
        <f>TUTORIAL!$H$3*COS(TUTORIAL!$H$5*$A13)</f>
        <v>0</v>
      </c>
      <c r="I13" s="7">
        <f>TUTORIAL!I$3*COS(TUTORIAL!I$5*$A13)</f>
        <v>0</v>
      </c>
      <c r="J13" s="7">
        <f>TUTORIAL!J$3*COS(TUTORIAL!J$5*$A13)</f>
        <v>0</v>
      </c>
      <c r="K13" s="7">
        <f>TUTORIAL!K$3*COS(TUTORIAL!K$5*$A13)</f>
        <v>0</v>
      </c>
      <c r="L13" s="7">
        <f>TUTORIAL!L$3*COS(TUTORIAL!L$5*$A13)</f>
        <v>0</v>
      </c>
      <c r="M13" s="7">
        <f>TUTORIAL!M$3*COS(TUTORIAL!M$5*$A13)</f>
        <v>0</v>
      </c>
      <c r="N13" s="8">
        <f t="shared" si="1"/>
        <v>0</v>
      </c>
      <c r="O13" s="8"/>
      <c r="P13" s="3">
        <f t="shared" si="2"/>
        <v>-5.3000000000000025</v>
      </c>
      <c r="Q13" s="3">
        <f t="shared" si="3"/>
        <v>6.31928588517521E-12</v>
      </c>
      <c r="R13" s="15">
        <f t="shared" si="4"/>
        <v>0</v>
      </c>
      <c r="S13" s="15">
        <f t="shared" si="5"/>
        <v>6.31928588517521E-12</v>
      </c>
      <c r="T13" s="2"/>
    </row>
    <row r="14" spans="1:20" s="3" customFormat="1" ht="11.25">
      <c r="A14" s="3">
        <f t="shared" si="6"/>
        <v>-5.200000000000003</v>
      </c>
      <c r="B14" s="3">
        <f t="shared" si="0"/>
        <v>1.8058314375131593E-11</v>
      </c>
      <c r="C14" s="3">
        <f>TUTORIAL!$C$3</f>
        <v>0</v>
      </c>
      <c r="D14" s="7">
        <f>TUTORIAL!$D$3*COS(TUTORIAL!$D$5*$A14)</f>
        <v>0</v>
      </c>
      <c r="E14" s="7">
        <f>TUTORIAL!$E$3*COS(TUTORIAL!$E$5*$A14)</f>
        <v>0</v>
      </c>
      <c r="F14" s="7">
        <f>TUTORIAL!$F$3*COS(TUTORIAL!$F$5*$A14)</f>
        <v>0</v>
      </c>
      <c r="G14" s="7">
        <f>TUTORIAL!$G$3*COS(TUTORIAL!$G$5*$A14)</f>
        <v>0</v>
      </c>
      <c r="H14" s="7">
        <f>TUTORIAL!$H$3*COS(TUTORIAL!$H$5*$A14)</f>
        <v>0</v>
      </c>
      <c r="I14" s="7">
        <f>TUTORIAL!I$3*COS(TUTORIAL!I$5*$A14)</f>
        <v>0</v>
      </c>
      <c r="J14" s="7">
        <f>TUTORIAL!J$3*COS(TUTORIAL!J$5*$A14)</f>
        <v>0</v>
      </c>
      <c r="K14" s="7">
        <f>TUTORIAL!K$3*COS(TUTORIAL!K$5*$A14)</f>
        <v>0</v>
      </c>
      <c r="L14" s="7">
        <f>TUTORIAL!L$3*COS(TUTORIAL!L$5*$A14)</f>
        <v>0</v>
      </c>
      <c r="M14" s="7">
        <f>TUTORIAL!M$3*COS(TUTORIAL!M$5*$A14)</f>
        <v>0</v>
      </c>
      <c r="N14" s="8">
        <f t="shared" si="1"/>
        <v>0</v>
      </c>
      <c r="O14" s="8"/>
      <c r="P14" s="3">
        <f t="shared" si="2"/>
        <v>-5.200000000000003</v>
      </c>
      <c r="Q14" s="3">
        <f t="shared" si="3"/>
        <v>1.8058314375131593E-11</v>
      </c>
      <c r="R14" s="15">
        <f t="shared" si="4"/>
        <v>0</v>
      </c>
      <c r="S14" s="15">
        <f t="shared" si="5"/>
        <v>1.8058314375131593E-11</v>
      </c>
      <c r="T14" s="2"/>
    </row>
    <row r="15" spans="1:20" s="3" customFormat="1" ht="11.25">
      <c r="A15" s="3">
        <f t="shared" si="6"/>
        <v>-5.100000000000003</v>
      </c>
      <c r="B15" s="3">
        <f t="shared" si="0"/>
        <v>5.0582527428436233E-11</v>
      </c>
      <c r="C15" s="3">
        <f>TUTORIAL!$C$3</f>
        <v>0</v>
      </c>
      <c r="D15" s="7">
        <f>TUTORIAL!$D$3*COS(TUTORIAL!$D$5*$A15)</f>
        <v>0</v>
      </c>
      <c r="E15" s="7">
        <f>TUTORIAL!$E$3*COS(TUTORIAL!$E$5*$A15)</f>
        <v>0</v>
      </c>
      <c r="F15" s="7">
        <f>TUTORIAL!$F$3*COS(TUTORIAL!$F$5*$A15)</f>
        <v>0</v>
      </c>
      <c r="G15" s="7">
        <f>TUTORIAL!$G$3*COS(TUTORIAL!$G$5*$A15)</f>
        <v>0</v>
      </c>
      <c r="H15" s="7">
        <f>TUTORIAL!$H$3*COS(TUTORIAL!$H$5*$A15)</f>
        <v>0</v>
      </c>
      <c r="I15" s="7">
        <f>TUTORIAL!I$3*COS(TUTORIAL!I$5*$A15)</f>
        <v>0</v>
      </c>
      <c r="J15" s="7">
        <f>TUTORIAL!J$3*COS(TUTORIAL!J$5*$A15)</f>
        <v>0</v>
      </c>
      <c r="K15" s="7">
        <f>TUTORIAL!K$3*COS(TUTORIAL!K$5*$A15)</f>
        <v>0</v>
      </c>
      <c r="L15" s="7">
        <f>TUTORIAL!L$3*COS(TUTORIAL!L$5*$A15)</f>
        <v>0</v>
      </c>
      <c r="M15" s="7">
        <f>TUTORIAL!M$3*COS(TUTORIAL!M$5*$A15)</f>
        <v>0</v>
      </c>
      <c r="N15" s="8">
        <f t="shared" si="1"/>
        <v>0</v>
      </c>
      <c r="O15" s="8"/>
      <c r="P15" s="3">
        <f t="shared" si="2"/>
        <v>-5.100000000000003</v>
      </c>
      <c r="Q15" s="3">
        <f t="shared" si="3"/>
        <v>5.0582527428436233E-11</v>
      </c>
      <c r="R15" s="15">
        <f t="shared" si="4"/>
        <v>0</v>
      </c>
      <c r="S15" s="15">
        <f t="shared" si="5"/>
        <v>5.0582527428436233E-11</v>
      </c>
      <c r="T15" s="2"/>
    </row>
    <row r="16" spans="1:20" s="3" customFormat="1" ht="11.25">
      <c r="A16" s="3">
        <f t="shared" si="6"/>
        <v>-5.0000000000000036</v>
      </c>
      <c r="B16" s="3">
        <f t="shared" si="0"/>
        <v>1.3887943864963528E-10</v>
      </c>
      <c r="C16" s="3">
        <f>TUTORIAL!$C$3</f>
        <v>0</v>
      </c>
      <c r="D16" s="7">
        <f>TUTORIAL!$D$3*COS(TUTORIAL!$D$5*$A16)</f>
        <v>0</v>
      </c>
      <c r="E16" s="7">
        <f>TUTORIAL!$E$3*COS(TUTORIAL!$E$5*$A16)</f>
        <v>0</v>
      </c>
      <c r="F16" s="7">
        <f>TUTORIAL!$F$3*COS(TUTORIAL!$F$5*$A16)</f>
        <v>0</v>
      </c>
      <c r="G16" s="7">
        <f>TUTORIAL!$G$3*COS(TUTORIAL!$G$5*$A16)</f>
        <v>0</v>
      </c>
      <c r="H16" s="7">
        <f>TUTORIAL!$H$3*COS(TUTORIAL!$H$5*$A16)</f>
        <v>0</v>
      </c>
      <c r="I16" s="7">
        <f>TUTORIAL!I$3*COS(TUTORIAL!I$5*$A16)</f>
        <v>0</v>
      </c>
      <c r="J16" s="7">
        <f>TUTORIAL!J$3*COS(TUTORIAL!J$5*$A16)</f>
        <v>0</v>
      </c>
      <c r="K16" s="7">
        <f>TUTORIAL!K$3*COS(TUTORIAL!K$5*$A16)</f>
        <v>0</v>
      </c>
      <c r="L16" s="7">
        <f>TUTORIAL!L$3*COS(TUTORIAL!L$5*$A16)</f>
        <v>0</v>
      </c>
      <c r="M16" s="7">
        <f>TUTORIAL!M$3*COS(TUTORIAL!M$5*$A16)</f>
        <v>0</v>
      </c>
      <c r="N16" s="8">
        <f t="shared" si="1"/>
        <v>0</v>
      </c>
      <c r="O16" s="8"/>
      <c r="P16" s="3">
        <f t="shared" si="2"/>
        <v>-5.0000000000000036</v>
      </c>
      <c r="Q16" s="3">
        <f t="shared" si="3"/>
        <v>1.3887943864963528E-10</v>
      </c>
      <c r="R16" s="15">
        <f t="shared" si="4"/>
        <v>0</v>
      </c>
      <c r="S16" s="15">
        <f t="shared" si="5"/>
        <v>1.3887943864963528E-10</v>
      </c>
      <c r="T16" s="2"/>
    </row>
    <row r="17" spans="1:20" s="3" customFormat="1" ht="11.25">
      <c r="A17" s="3">
        <f t="shared" si="6"/>
        <v>-4.900000000000004</v>
      </c>
      <c r="B17" s="3">
        <f t="shared" si="0"/>
        <v>3.7375713279441235E-10</v>
      </c>
      <c r="C17" s="3">
        <f>TUTORIAL!$C$3</f>
        <v>0</v>
      </c>
      <c r="D17" s="7">
        <f>TUTORIAL!$D$3*COS(TUTORIAL!$D$5*$A17)</f>
        <v>0</v>
      </c>
      <c r="E17" s="7">
        <f>TUTORIAL!$E$3*COS(TUTORIAL!$E$5*$A17)</f>
        <v>0</v>
      </c>
      <c r="F17" s="7">
        <f>TUTORIAL!$F$3*COS(TUTORIAL!$F$5*$A17)</f>
        <v>0</v>
      </c>
      <c r="G17" s="7">
        <f>TUTORIAL!$G$3*COS(TUTORIAL!$G$5*$A17)</f>
        <v>0</v>
      </c>
      <c r="H17" s="7">
        <f>TUTORIAL!$H$3*COS(TUTORIAL!$H$5*$A17)</f>
        <v>0</v>
      </c>
      <c r="I17" s="7">
        <f>TUTORIAL!I$3*COS(TUTORIAL!I$5*$A17)</f>
        <v>0</v>
      </c>
      <c r="J17" s="7">
        <f>TUTORIAL!J$3*COS(TUTORIAL!J$5*$A17)</f>
        <v>0</v>
      </c>
      <c r="K17" s="7">
        <f>TUTORIAL!K$3*COS(TUTORIAL!K$5*$A17)</f>
        <v>0</v>
      </c>
      <c r="L17" s="7">
        <f>TUTORIAL!L$3*COS(TUTORIAL!L$5*$A17)</f>
        <v>0</v>
      </c>
      <c r="M17" s="7">
        <f>TUTORIAL!M$3*COS(TUTORIAL!M$5*$A17)</f>
        <v>0</v>
      </c>
      <c r="N17" s="8">
        <f t="shared" si="1"/>
        <v>0</v>
      </c>
      <c r="O17" s="8"/>
      <c r="P17" s="3">
        <f t="shared" si="2"/>
        <v>-4.900000000000004</v>
      </c>
      <c r="Q17" s="3">
        <f t="shared" si="3"/>
        <v>3.7375713279441235E-10</v>
      </c>
      <c r="R17" s="15">
        <f t="shared" si="4"/>
        <v>0</v>
      </c>
      <c r="S17" s="15">
        <f t="shared" si="5"/>
        <v>3.7375713279441235E-10</v>
      </c>
      <c r="T17" s="2"/>
    </row>
    <row r="18" spans="1:20" s="3" customFormat="1" ht="11.25">
      <c r="A18" s="3">
        <f t="shared" si="6"/>
        <v>-4.800000000000004</v>
      </c>
      <c r="B18" s="3">
        <f t="shared" si="0"/>
        <v>9.859505575991096E-10</v>
      </c>
      <c r="C18" s="3">
        <f>TUTORIAL!$C$3</f>
        <v>0</v>
      </c>
      <c r="D18" s="7">
        <f>TUTORIAL!$D$3*COS(TUTORIAL!$D$5*$A18)</f>
        <v>0</v>
      </c>
      <c r="E18" s="7">
        <f>TUTORIAL!$E$3*COS(TUTORIAL!$E$5*$A18)</f>
        <v>0</v>
      </c>
      <c r="F18" s="7">
        <f>TUTORIAL!$F$3*COS(TUTORIAL!$F$5*$A18)</f>
        <v>0</v>
      </c>
      <c r="G18" s="7">
        <f>TUTORIAL!$G$3*COS(TUTORIAL!$G$5*$A18)</f>
        <v>0</v>
      </c>
      <c r="H18" s="7">
        <f>TUTORIAL!$H$3*COS(TUTORIAL!$H$5*$A18)</f>
        <v>0</v>
      </c>
      <c r="I18" s="7">
        <f>TUTORIAL!I$3*COS(TUTORIAL!I$5*$A18)</f>
        <v>0</v>
      </c>
      <c r="J18" s="7">
        <f>TUTORIAL!J$3*COS(TUTORIAL!J$5*$A18)</f>
        <v>0</v>
      </c>
      <c r="K18" s="7">
        <f>TUTORIAL!K$3*COS(TUTORIAL!K$5*$A18)</f>
        <v>0</v>
      </c>
      <c r="L18" s="7">
        <f>TUTORIAL!L$3*COS(TUTORIAL!L$5*$A18)</f>
        <v>0</v>
      </c>
      <c r="M18" s="7">
        <f>TUTORIAL!M$3*COS(TUTORIAL!M$5*$A18)</f>
        <v>0</v>
      </c>
      <c r="N18" s="8">
        <f t="shared" si="1"/>
        <v>0</v>
      </c>
      <c r="O18" s="8"/>
      <c r="P18" s="3">
        <f t="shared" si="2"/>
        <v>-4.800000000000004</v>
      </c>
      <c r="Q18" s="3">
        <f t="shared" si="3"/>
        <v>9.859505575991096E-10</v>
      </c>
      <c r="R18" s="15">
        <f t="shared" si="4"/>
        <v>0</v>
      </c>
      <c r="S18" s="15">
        <f t="shared" si="5"/>
        <v>9.859505575991096E-10</v>
      </c>
      <c r="T18" s="2"/>
    </row>
    <row r="19" spans="1:20" s="3" customFormat="1" ht="11.25">
      <c r="A19" s="3">
        <f t="shared" si="6"/>
        <v>-4.700000000000005</v>
      </c>
      <c r="B19" s="3">
        <f t="shared" si="0"/>
        <v>2.5493818803918605E-09</v>
      </c>
      <c r="C19" s="3">
        <f>TUTORIAL!$C$3</f>
        <v>0</v>
      </c>
      <c r="D19" s="7">
        <f>TUTORIAL!$D$3*COS(TUTORIAL!$D$5*$A19)</f>
        <v>0</v>
      </c>
      <c r="E19" s="7">
        <f>TUTORIAL!$E$3*COS(TUTORIAL!$E$5*$A19)</f>
        <v>0</v>
      </c>
      <c r="F19" s="7">
        <f>TUTORIAL!$F$3*COS(TUTORIAL!$F$5*$A19)</f>
        <v>0</v>
      </c>
      <c r="G19" s="7">
        <f>TUTORIAL!$G$3*COS(TUTORIAL!$G$5*$A19)</f>
        <v>0</v>
      </c>
      <c r="H19" s="7">
        <f>TUTORIAL!$H$3*COS(TUTORIAL!$H$5*$A19)</f>
        <v>0</v>
      </c>
      <c r="I19" s="7">
        <f>TUTORIAL!I$3*COS(TUTORIAL!I$5*$A19)</f>
        <v>0</v>
      </c>
      <c r="J19" s="7">
        <f>TUTORIAL!J$3*COS(TUTORIAL!J$5*$A19)</f>
        <v>0</v>
      </c>
      <c r="K19" s="7">
        <f>TUTORIAL!K$3*COS(TUTORIAL!K$5*$A19)</f>
        <v>0</v>
      </c>
      <c r="L19" s="7">
        <f>TUTORIAL!L$3*COS(TUTORIAL!L$5*$A19)</f>
        <v>0</v>
      </c>
      <c r="M19" s="7">
        <f>TUTORIAL!M$3*COS(TUTORIAL!M$5*$A19)</f>
        <v>0</v>
      </c>
      <c r="N19" s="8">
        <f t="shared" si="1"/>
        <v>0</v>
      </c>
      <c r="O19" s="8"/>
      <c r="P19" s="3">
        <f t="shared" si="2"/>
        <v>-4.700000000000005</v>
      </c>
      <c r="Q19" s="3">
        <f t="shared" si="3"/>
        <v>2.5493818803918605E-09</v>
      </c>
      <c r="R19" s="15">
        <f t="shared" si="4"/>
        <v>0</v>
      </c>
      <c r="S19" s="15">
        <f t="shared" si="5"/>
        <v>2.5493818803918605E-09</v>
      </c>
      <c r="T19" s="2"/>
    </row>
    <row r="20" spans="1:20" s="3" customFormat="1" ht="11.25">
      <c r="A20" s="3">
        <f t="shared" si="6"/>
        <v>-4.600000000000005</v>
      </c>
      <c r="B20" s="3">
        <f t="shared" si="0"/>
        <v>6.46143177310581E-09</v>
      </c>
      <c r="C20" s="3">
        <f>TUTORIAL!$C$3</f>
        <v>0</v>
      </c>
      <c r="D20" s="7">
        <f>TUTORIAL!$D$3*COS(TUTORIAL!$D$5*$A20)</f>
        <v>0</v>
      </c>
      <c r="E20" s="7">
        <f>TUTORIAL!$E$3*COS(TUTORIAL!$E$5*$A20)</f>
        <v>0</v>
      </c>
      <c r="F20" s="7">
        <f>TUTORIAL!$F$3*COS(TUTORIAL!$F$5*$A20)</f>
        <v>0</v>
      </c>
      <c r="G20" s="7">
        <f>TUTORIAL!$G$3*COS(TUTORIAL!$G$5*$A20)</f>
        <v>0</v>
      </c>
      <c r="H20" s="7">
        <f>TUTORIAL!$H$3*COS(TUTORIAL!$H$5*$A20)</f>
        <v>0</v>
      </c>
      <c r="I20" s="7">
        <f>TUTORIAL!I$3*COS(TUTORIAL!I$5*$A20)</f>
        <v>0</v>
      </c>
      <c r="J20" s="7">
        <f>TUTORIAL!J$3*COS(TUTORIAL!J$5*$A20)</f>
        <v>0</v>
      </c>
      <c r="K20" s="7">
        <f>TUTORIAL!K$3*COS(TUTORIAL!K$5*$A20)</f>
        <v>0</v>
      </c>
      <c r="L20" s="7">
        <f>TUTORIAL!L$3*COS(TUTORIAL!L$5*$A20)</f>
        <v>0</v>
      </c>
      <c r="M20" s="7">
        <f>TUTORIAL!M$3*COS(TUTORIAL!M$5*$A20)</f>
        <v>0</v>
      </c>
      <c r="N20" s="8">
        <f t="shared" si="1"/>
        <v>0</v>
      </c>
      <c r="O20" s="8"/>
      <c r="P20" s="3">
        <f t="shared" si="2"/>
        <v>-4.600000000000005</v>
      </c>
      <c r="Q20" s="3">
        <f t="shared" si="3"/>
        <v>6.46143177310581E-09</v>
      </c>
      <c r="R20" s="15">
        <f t="shared" si="4"/>
        <v>0</v>
      </c>
      <c r="S20" s="15">
        <f t="shared" si="5"/>
        <v>6.46143177310581E-09</v>
      </c>
      <c r="T20" s="2"/>
    </row>
    <row r="21" spans="1:20" s="3" customFormat="1" ht="11.25">
      <c r="A21" s="3">
        <f t="shared" si="6"/>
        <v>-4.500000000000005</v>
      </c>
      <c r="B21" s="3">
        <f t="shared" si="0"/>
        <v>1.605228055185532E-08</v>
      </c>
      <c r="C21" s="3">
        <f>TUTORIAL!$C$3</f>
        <v>0</v>
      </c>
      <c r="D21" s="7">
        <f>TUTORIAL!$D$3*COS(TUTORIAL!$D$5*$A21)</f>
        <v>0</v>
      </c>
      <c r="E21" s="7">
        <f>TUTORIAL!$E$3*COS(TUTORIAL!$E$5*$A21)</f>
        <v>0</v>
      </c>
      <c r="F21" s="7">
        <f>TUTORIAL!$F$3*COS(TUTORIAL!$F$5*$A21)</f>
        <v>0</v>
      </c>
      <c r="G21" s="7">
        <f>TUTORIAL!$G$3*COS(TUTORIAL!$G$5*$A21)</f>
        <v>0</v>
      </c>
      <c r="H21" s="7">
        <f>TUTORIAL!$H$3*COS(TUTORIAL!$H$5*$A21)</f>
        <v>0</v>
      </c>
      <c r="I21" s="7">
        <f>TUTORIAL!I$3*COS(TUTORIAL!I$5*$A21)</f>
        <v>0</v>
      </c>
      <c r="J21" s="7">
        <f>TUTORIAL!J$3*COS(TUTORIAL!J$5*$A21)</f>
        <v>0</v>
      </c>
      <c r="K21" s="7">
        <f>TUTORIAL!K$3*COS(TUTORIAL!K$5*$A21)</f>
        <v>0</v>
      </c>
      <c r="L21" s="7">
        <f>TUTORIAL!L$3*COS(TUTORIAL!L$5*$A21)</f>
        <v>0</v>
      </c>
      <c r="M21" s="7">
        <f>TUTORIAL!M$3*COS(TUTORIAL!M$5*$A21)</f>
        <v>0</v>
      </c>
      <c r="N21" s="8">
        <f t="shared" si="1"/>
        <v>0</v>
      </c>
      <c r="O21" s="8"/>
      <c r="P21" s="3">
        <f t="shared" si="2"/>
        <v>-4.500000000000005</v>
      </c>
      <c r="Q21" s="3">
        <f t="shared" si="3"/>
        <v>1.605228055185532E-08</v>
      </c>
      <c r="R21" s="15">
        <f t="shared" si="4"/>
        <v>0</v>
      </c>
      <c r="S21" s="15">
        <f t="shared" si="5"/>
        <v>1.605228055185532E-08</v>
      </c>
      <c r="T21" s="2"/>
    </row>
    <row r="22" spans="1:20" s="3" customFormat="1" ht="11.25">
      <c r="A22" s="3">
        <f t="shared" si="6"/>
        <v>-4.400000000000006</v>
      </c>
      <c r="B22" s="3">
        <f t="shared" si="0"/>
        <v>3.9089384342646695E-08</v>
      </c>
      <c r="C22" s="3">
        <f>TUTORIAL!$C$3</f>
        <v>0</v>
      </c>
      <c r="D22" s="7">
        <f>TUTORIAL!$D$3*COS(TUTORIAL!$D$5*$A22)</f>
        <v>0</v>
      </c>
      <c r="E22" s="7">
        <f>TUTORIAL!$E$3*COS(TUTORIAL!$E$5*$A22)</f>
        <v>0</v>
      </c>
      <c r="F22" s="7">
        <f>TUTORIAL!$F$3*COS(TUTORIAL!$F$5*$A22)</f>
        <v>0</v>
      </c>
      <c r="G22" s="7">
        <f>TUTORIAL!$G$3*COS(TUTORIAL!$G$5*$A22)</f>
        <v>0</v>
      </c>
      <c r="H22" s="7">
        <f>TUTORIAL!$H$3*COS(TUTORIAL!$H$5*$A22)</f>
        <v>0</v>
      </c>
      <c r="I22" s="7">
        <f>TUTORIAL!I$3*COS(TUTORIAL!I$5*$A22)</f>
        <v>0</v>
      </c>
      <c r="J22" s="7">
        <f>TUTORIAL!J$3*COS(TUTORIAL!J$5*$A22)</f>
        <v>0</v>
      </c>
      <c r="K22" s="7">
        <f>TUTORIAL!K$3*COS(TUTORIAL!K$5*$A22)</f>
        <v>0</v>
      </c>
      <c r="L22" s="7">
        <f>TUTORIAL!L$3*COS(TUTORIAL!L$5*$A22)</f>
        <v>0</v>
      </c>
      <c r="M22" s="7">
        <f>TUTORIAL!M$3*COS(TUTORIAL!M$5*$A22)</f>
        <v>0</v>
      </c>
      <c r="N22" s="8">
        <f t="shared" si="1"/>
        <v>0</v>
      </c>
      <c r="O22" s="8"/>
      <c r="P22" s="3">
        <f t="shared" si="2"/>
        <v>-4.400000000000006</v>
      </c>
      <c r="Q22" s="3">
        <f t="shared" si="3"/>
        <v>3.9089384342646695E-08</v>
      </c>
      <c r="R22" s="15">
        <f t="shared" si="4"/>
        <v>0</v>
      </c>
      <c r="S22" s="15">
        <f t="shared" si="5"/>
        <v>3.9089384342646695E-08</v>
      </c>
      <c r="T22" s="2"/>
    </row>
    <row r="23" spans="1:20" s="3" customFormat="1" ht="11.25">
      <c r="A23" s="3">
        <f t="shared" si="6"/>
        <v>-4.300000000000006</v>
      </c>
      <c r="B23" s="3">
        <f t="shared" si="0"/>
        <v>9.330287574504509E-08</v>
      </c>
      <c r="C23" s="3">
        <f>TUTORIAL!$C$3</f>
        <v>0</v>
      </c>
      <c r="D23" s="7">
        <f>TUTORIAL!$D$3*COS(TUTORIAL!$D$5*$A23)</f>
        <v>0</v>
      </c>
      <c r="E23" s="7">
        <f>TUTORIAL!$E$3*COS(TUTORIAL!$E$5*$A23)</f>
        <v>0</v>
      </c>
      <c r="F23" s="7">
        <f>TUTORIAL!$F$3*COS(TUTORIAL!$F$5*$A23)</f>
        <v>0</v>
      </c>
      <c r="G23" s="7">
        <f>TUTORIAL!$G$3*COS(TUTORIAL!$G$5*$A23)</f>
        <v>0</v>
      </c>
      <c r="H23" s="7">
        <f>TUTORIAL!$H$3*COS(TUTORIAL!$H$5*$A23)</f>
        <v>0</v>
      </c>
      <c r="I23" s="7">
        <f>TUTORIAL!I$3*COS(TUTORIAL!I$5*$A23)</f>
        <v>0</v>
      </c>
      <c r="J23" s="7">
        <f>TUTORIAL!J$3*COS(TUTORIAL!J$5*$A23)</f>
        <v>0</v>
      </c>
      <c r="K23" s="7">
        <f>TUTORIAL!K$3*COS(TUTORIAL!K$5*$A23)</f>
        <v>0</v>
      </c>
      <c r="L23" s="7">
        <f>TUTORIAL!L$3*COS(TUTORIAL!L$5*$A23)</f>
        <v>0</v>
      </c>
      <c r="M23" s="7">
        <f>TUTORIAL!M$3*COS(TUTORIAL!M$5*$A23)</f>
        <v>0</v>
      </c>
      <c r="N23" s="8">
        <f t="shared" si="1"/>
        <v>0</v>
      </c>
      <c r="O23" s="8"/>
      <c r="P23" s="3">
        <f t="shared" si="2"/>
        <v>-4.300000000000006</v>
      </c>
      <c r="Q23" s="3">
        <f t="shared" si="3"/>
        <v>9.330287574504509E-08</v>
      </c>
      <c r="R23" s="15">
        <f t="shared" si="4"/>
        <v>0</v>
      </c>
      <c r="S23" s="15">
        <f t="shared" si="5"/>
        <v>9.330287574504509E-08</v>
      </c>
      <c r="T23" s="2"/>
    </row>
    <row r="24" spans="1:20" s="3" customFormat="1" ht="11.25">
      <c r="A24" s="3">
        <f t="shared" si="6"/>
        <v>-4.200000000000006</v>
      </c>
      <c r="B24" s="3">
        <f t="shared" si="0"/>
        <v>2.1829577951253617E-07</v>
      </c>
      <c r="C24" s="3">
        <f>TUTORIAL!$C$3</f>
        <v>0</v>
      </c>
      <c r="D24" s="7">
        <f>TUTORIAL!$D$3*COS(TUTORIAL!$D$5*$A24)</f>
        <v>0</v>
      </c>
      <c r="E24" s="7">
        <f>TUTORIAL!$E$3*COS(TUTORIAL!$E$5*$A24)</f>
        <v>0</v>
      </c>
      <c r="F24" s="7">
        <f>TUTORIAL!$F$3*COS(TUTORIAL!$F$5*$A24)</f>
        <v>0</v>
      </c>
      <c r="G24" s="7">
        <f>TUTORIAL!$G$3*COS(TUTORIAL!$G$5*$A24)</f>
        <v>0</v>
      </c>
      <c r="H24" s="7">
        <f>TUTORIAL!$H$3*COS(TUTORIAL!$H$5*$A24)</f>
        <v>0</v>
      </c>
      <c r="I24" s="7">
        <f>TUTORIAL!I$3*COS(TUTORIAL!I$5*$A24)</f>
        <v>0</v>
      </c>
      <c r="J24" s="7">
        <f>TUTORIAL!J$3*COS(TUTORIAL!J$5*$A24)</f>
        <v>0</v>
      </c>
      <c r="K24" s="7">
        <f>TUTORIAL!K$3*COS(TUTORIAL!K$5*$A24)</f>
        <v>0</v>
      </c>
      <c r="L24" s="7">
        <f>TUTORIAL!L$3*COS(TUTORIAL!L$5*$A24)</f>
        <v>0</v>
      </c>
      <c r="M24" s="7">
        <f>TUTORIAL!M$3*COS(TUTORIAL!M$5*$A24)</f>
        <v>0</v>
      </c>
      <c r="N24" s="8">
        <f t="shared" si="1"/>
        <v>0</v>
      </c>
      <c r="O24" s="8"/>
      <c r="P24" s="3">
        <f t="shared" si="2"/>
        <v>-4.200000000000006</v>
      </c>
      <c r="Q24" s="3">
        <f t="shared" si="3"/>
        <v>2.1829577951253617E-07</v>
      </c>
      <c r="R24" s="15">
        <f t="shared" si="4"/>
        <v>0</v>
      </c>
      <c r="S24" s="15">
        <f t="shared" si="5"/>
        <v>2.1829577951253617E-07</v>
      </c>
      <c r="T24" s="2"/>
    </row>
    <row r="25" spans="1:20" s="3" customFormat="1" ht="11.25">
      <c r="A25" s="3">
        <f t="shared" si="6"/>
        <v>-4.100000000000007</v>
      </c>
      <c r="B25" s="3">
        <f t="shared" si="0"/>
        <v>5.006218020766764E-07</v>
      </c>
      <c r="C25" s="3">
        <f>TUTORIAL!$C$3</f>
        <v>0</v>
      </c>
      <c r="D25" s="7">
        <f>TUTORIAL!$D$3*COS(TUTORIAL!$D$5*$A25)</f>
        <v>0</v>
      </c>
      <c r="E25" s="7">
        <f>TUTORIAL!$E$3*COS(TUTORIAL!$E$5*$A25)</f>
        <v>0</v>
      </c>
      <c r="F25" s="7">
        <f>TUTORIAL!$F$3*COS(TUTORIAL!$F$5*$A25)</f>
        <v>0</v>
      </c>
      <c r="G25" s="7">
        <f>TUTORIAL!$G$3*COS(TUTORIAL!$G$5*$A25)</f>
        <v>0</v>
      </c>
      <c r="H25" s="7">
        <f>TUTORIAL!$H$3*COS(TUTORIAL!$H$5*$A25)</f>
        <v>0</v>
      </c>
      <c r="I25" s="7">
        <f>TUTORIAL!I$3*COS(TUTORIAL!I$5*$A25)</f>
        <v>0</v>
      </c>
      <c r="J25" s="7">
        <f>TUTORIAL!J$3*COS(TUTORIAL!J$5*$A25)</f>
        <v>0</v>
      </c>
      <c r="K25" s="7">
        <f>TUTORIAL!K$3*COS(TUTORIAL!K$5*$A25)</f>
        <v>0</v>
      </c>
      <c r="L25" s="7">
        <f>TUTORIAL!L$3*COS(TUTORIAL!L$5*$A25)</f>
        <v>0</v>
      </c>
      <c r="M25" s="7">
        <f>TUTORIAL!M$3*COS(TUTORIAL!M$5*$A25)</f>
        <v>0</v>
      </c>
      <c r="N25" s="8">
        <f t="shared" si="1"/>
        <v>0</v>
      </c>
      <c r="O25" s="8"/>
      <c r="P25" s="3">
        <f t="shared" si="2"/>
        <v>-4.100000000000007</v>
      </c>
      <c r="Q25" s="3">
        <f t="shared" si="3"/>
        <v>5.006218020766764E-07</v>
      </c>
      <c r="R25" s="15">
        <f t="shared" si="4"/>
        <v>0</v>
      </c>
      <c r="S25" s="15">
        <f t="shared" si="5"/>
        <v>5.006218020766764E-07</v>
      </c>
      <c r="T25" s="2"/>
    </row>
    <row r="26" spans="1:20" s="3" customFormat="1" ht="11.25">
      <c r="A26" s="3">
        <f t="shared" si="6"/>
        <v>-4.000000000000007</v>
      </c>
      <c r="B26" s="3">
        <f t="shared" si="0"/>
        <v>1.1253517471925272E-06</v>
      </c>
      <c r="C26" s="3">
        <f>TUTORIAL!$C$3</f>
        <v>0</v>
      </c>
      <c r="D26" s="7">
        <f>TUTORIAL!$D$3*COS(TUTORIAL!$D$5*$A26)</f>
        <v>0</v>
      </c>
      <c r="E26" s="7">
        <f>TUTORIAL!$E$3*COS(TUTORIAL!$E$5*$A26)</f>
        <v>0</v>
      </c>
      <c r="F26" s="7">
        <f>TUTORIAL!$F$3*COS(TUTORIAL!$F$5*$A26)</f>
        <v>0</v>
      </c>
      <c r="G26" s="7">
        <f>TUTORIAL!$G$3*COS(TUTORIAL!$G$5*$A26)</f>
        <v>0</v>
      </c>
      <c r="H26" s="7">
        <f>TUTORIAL!$H$3*COS(TUTORIAL!$H$5*$A26)</f>
        <v>0</v>
      </c>
      <c r="I26" s="7">
        <f>TUTORIAL!I$3*COS(TUTORIAL!I$5*$A26)</f>
        <v>0</v>
      </c>
      <c r="J26" s="7">
        <f>TUTORIAL!J$3*COS(TUTORIAL!J$5*$A26)</f>
        <v>0</v>
      </c>
      <c r="K26" s="7">
        <f>TUTORIAL!K$3*COS(TUTORIAL!K$5*$A26)</f>
        <v>0</v>
      </c>
      <c r="L26" s="7">
        <f>TUTORIAL!L$3*COS(TUTORIAL!L$5*$A26)</f>
        <v>0</v>
      </c>
      <c r="M26" s="7">
        <f>TUTORIAL!M$3*COS(TUTORIAL!M$5*$A26)</f>
        <v>0</v>
      </c>
      <c r="N26" s="8">
        <f t="shared" si="1"/>
        <v>0</v>
      </c>
      <c r="O26" s="8"/>
      <c r="P26" s="3">
        <f t="shared" si="2"/>
        <v>-4.000000000000007</v>
      </c>
      <c r="Q26" s="3">
        <f t="shared" si="3"/>
        <v>1.1253517471925272E-06</v>
      </c>
      <c r="R26" s="15">
        <f t="shared" si="4"/>
        <v>0</v>
      </c>
      <c r="S26" s="15">
        <f t="shared" si="5"/>
        <v>1.1253517471925272E-06</v>
      </c>
      <c r="T26" s="2"/>
    </row>
    <row r="27" spans="1:20" s="3" customFormat="1" ht="11.25">
      <c r="A27" s="3">
        <f t="shared" si="6"/>
        <v>-3.900000000000007</v>
      </c>
      <c r="B27" s="3">
        <f t="shared" si="0"/>
        <v>2.4795960180448954E-06</v>
      </c>
      <c r="C27" s="3">
        <f>TUTORIAL!$C$3</f>
        <v>0</v>
      </c>
      <c r="D27" s="7">
        <f>TUTORIAL!$D$3*COS(TUTORIAL!$D$5*$A27)</f>
        <v>0</v>
      </c>
      <c r="E27" s="7">
        <f>TUTORIAL!$E$3*COS(TUTORIAL!$E$5*$A27)</f>
        <v>0</v>
      </c>
      <c r="F27" s="7">
        <f>TUTORIAL!$F$3*COS(TUTORIAL!$F$5*$A27)</f>
        <v>0</v>
      </c>
      <c r="G27" s="7">
        <f>TUTORIAL!$G$3*COS(TUTORIAL!$G$5*$A27)</f>
        <v>0</v>
      </c>
      <c r="H27" s="7">
        <f>TUTORIAL!$H$3*COS(TUTORIAL!$H$5*$A27)</f>
        <v>0</v>
      </c>
      <c r="I27" s="7">
        <f>TUTORIAL!I$3*COS(TUTORIAL!I$5*$A27)</f>
        <v>0</v>
      </c>
      <c r="J27" s="7">
        <f>TUTORIAL!J$3*COS(TUTORIAL!J$5*$A27)</f>
        <v>0</v>
      </c>
      <c r="K27" s="7">
        <f>TUTORIAL!K$3*COS(TUTORIAL!K$5*$A27)</f>
        <v>0</v>
      </c>
      <c r="L27" s="7">
        <f>TUTORIAL!L$3*COS(TUTORIAL!L$5*$A27)</f>
        <v>0</v>
      </c>
      <c r="M27" s="7">
        <f>TUTORIAL!M$3*COS(TUTORIAL!M$5*$A27)</f>
        <v>0</v>
      </c>
      <c r="N27" s="8">
        <f t="shared" si="1"/>
        <v>0</v>
      </c>
      <c r="O27" s="8"/>
      <c r="P27" s="3">
        <f t="shared" si="2"/>
        <v>-3.900000000000007</v>
      </c>
      <c r="Q27" s="3">
        <f t="shared" si="3"/>
        <v>2.4795960180448954E-06</v>
      </c>
      <c r="R27" s="15">
        <f t="shared" si="4"/>
        <v>0</v>
      </c>
      <c r="S27" s="15">
        <f t="shared" si="5"/>
        <v>2.4795960180448954E-06</v>
      </c>
      <c r="T27" s="2"/>
    </row>
    <row r="28" spans="1:20" s="3" customFormat="1" ht="11.25">
      <c r="A28" s="3">
        <f t="shared" si="6"/>
        <v>-3.800000000000007</v>
      </c>
      <c r="B28" s="3">
        <f t="shared" si="0"/>
        <v>5.355347802792824E-06</v>
      </c>
      <c r="C28" s="3">
        <f>TUTORIAL!$C$3</f>
        <v>0</v>
      </c>
      <c r="D28" s="7">
        <f>TUTORIAL!$D$3*COS(TUTORIAL!$D$5*$A28)</f>
        <v>0</v>
      </c>
      <c r="E28" s="7">
        <f>TUTORIAL!$E$3*COS(TUTORIAL!$E$5*$A28)</f>
        <v>0</v>
      </c>
      <c r="F28" s="7">
        <f>TUTORIAL!$F$3*COS(TUTORIAL!$F$5*$A28)</f>
        <v>0</v>
      </c>
      <c r="G28" s="7">
        <f>TUTORIAL!$G$3*COS(TUTORIAL!$G$5*$A28)</f>
        <v>0</v>
      </c>
      <c r="H28" s="7">
        <f>TUTORIAL!$H$3*COS(TUTORIAL!$H$5*$A28)</f>
        <v>0</v>
      </c>
      <c r="I28" s="7">
        <f>TUTORIAL!I$3*COS(TUTORIAL!I$5*$A28)</f>
        <v>0</v>
      </c>
      <c r="J28" s="7">
        <f>TUTORIAL!J$3*COS(TUTORIAL!J$5*$A28)</f>
        <v>0</v>
      </c>
      <c r="K28" s="7">
        <f>TUTORIAL!K$3*COS(TUTORIAL!K$5*$A28)</f>
        <v>0</v>
      </c>
      <c r="L28" s="7">
        <f>TUTORIAL!L$3*COS(TUTORIAL!L$5*$A28)</f>
        <v>0</v>
      </c>
      <c r="M28" s="7">
        <f>TUTORIAL!M$3*COS(TUTORIAL!M$5*$A28)</f>
        <v>0</v>
      </c>
      <c r="N28" s="8">
        <f t="shared" si="1"/>
        <v>0</v>
      </c>
      <c r="O28" s="8"/>
      <c r="P28" s="3">
        <f t="shared" si="2"/>
        <v>-3.800000000000007</v>
      </c>
      <c r="Q28" s="3">
        <f t="shared" si="3"/>
        <v>5.355347802792824E-06</v>
      </c>
      <c r="R28" s="15">
        <f t="shared" si="4"/>
        <v>0</v>
      </c>
      <c r="S28" s="15">
        <f t="shared" si="5"/>
        <v>5.355347802792824E-06</v>
      </c>
      <c r="T28" s="2"/>
    </row>
    <row r="29" spans="1:20" s="3" customFormat="1" ht="11.25">
      <c r="A29" s="3">
        <f t="shared" si="6"/>
        <v>-3.700000000000007</v>
      </c>
      <c r="B29" s="3">
        <f t="shared" si="0"/>
        <v>1.1337271387479079E-05</v>
      </c>
      <c r="C29" s="3">
        <f>TUTORIAL!$C$3</f>
        <v>0</v>
      </c>
      <c r="D29" s="7">
        <f>TUTORIAL!$D$3*COS(TUTORIAL!$D$5*$A29)</f>
        <v>0</v>
      </c>
      <c r="E29" s="7">
        <f>TUTORIAL!$E$3*COS(TUTORIAL!$E$5*$A29)</f>
        <v>0</v>
      </c>
      <c r="F29" s="7">
        <f>TUTORIAL!$F$3*COS(TUTORIAL!$F$5*$A29)</f>
        <v>0</v>
      </c>
      <c r="G29" s="7">
        <f>TUTORIAL!$G$3*COS(TUTORIAL!$G$5*$A29)</f>
        <v>0</v>
      </c>
      <c r="H29" s="7">
        <f>TUTORIAL!$H$3*COS(TUTORIAL!$H$5*$A29)</f>
        <v>0</v>
      </c>
      <c r="I29" s="7">
        <f>TUTORIAL!I$3*COS(TUTORIAL!I$5*$A29)</f>
        <v>0</v>
      </c>
      <c r="J29" s="7">
        <f>TUTORIAL!J$3*COS(TUTORIAL!J$5*$A29)</f>
        <v>0</v>
      </c>
      <c r="K29" s="7">
        <f>TUTORIAL!K$3*COS(TUTORIAL!K$5*$A29)</f>
        <v>0</v>
      </c>
      <c r="L29" s="7">
        <f>TUTORIAL!L$3*COS(TUTORIAL!L$5*$A29)</f>
        <v>0</v>
      </c>
      <c r="M29" s="7">
        <f>TUTORIAL!M$3*COS(TUTORIAL!M$5*$A29)</f>
        <v>0</v>
      </c>
      <c r="N29" s="8">
        <f t="shared" si="1"/>
        <v>0</v>
      </c>
      <c r="O29" s="8"/>
      <c r="P29" s="3">
        <f t="shared" si="2"/>
        <v>-3.700000000000007</v>
      </c>
      <c r="Q29" s="3">
        <f t="shared" si="3"/>
        <v>1.1337271387479079E-05</v>
      </c>
      <c r="R29" s="15">
        <f t="shared" si="4"/>
        <v>0</v>
      </c>
      <c r="S29" s="15">
        <f t="shared" si="5"/>
        <v>1.1337271387479079E-05</v>
      </c>
      <c r="T29" s="2"/>
    </row>
    <row r="30" spans="1:20" s="3" customFormat="1" ht="11.25">
      <c r="A30" s="3">
        <f t="shared" si="6"/>
        <v>-3.6000000000000068</v>
      </c>
      <c r="B30" s="3">
        <f t="shared" si="0"/>
        <v>2.3525752000096582E-05</v>
      </c>
      <c r="C30" s="3">
        <f>TUTORIAL!$C$3</f>
        <v>0</v>
      </c>
      <c r="D30" s="7">
        <f>TUTORIAL!$D$3*COS(TUTORIAL!$D$5*$A30)</f>
        <v>0</v>
      </c>
      <c r="E30" s="7">
        <f>TUTORIAL!$E$3*COS(TUTORIAL!$E$5*$A30)</f>
        <v>0</v>
      </c>
      <c r="F30" s="7">
        <f>TUTORIAL!$F$3*COS(TUTORIAL!$F$5*$A30)</f>
        <v>0</v>
      </c>
      <c r="G30" s="7">
        <f>TUTORIAL!$G$3*COS(TUTORIAL!$G$5*$A30)</f>
        <v>0</v>
      </c>
      <c r="H30" s="7">
        <f>TUTORIAL!$H$3*COS(TUTORIAL!$H$5*$A30)</f>
        <v>0</v>
      </c>
      <c r="I30" s="7">
        <f>TUTORIAL!I$3*COS(TUTORIAL!I$5*$A30)</f>
        <v>0</v>
      </c>
      <c r="J30" s="7">
        <f>TUTORIAL!J$3*COS(TUTORIAL!J$5*$A30)</f>
        <v>0</v>
      </c>
      <c r="K30" s="7">
        <f>TUTORIAL!K$3*COS(TUTORIAL!K$5*$A30)</f>
        <v>0</v>
      </c>
      <c r="L30" s="7">
        <f>TUTORIAL!L$3*COS(TUTORIAL!L$5*$A30)</f>
        <v>0</v>
      </c>
      <c r="M30" s="7">
        <f>TUTORIAL!M$3*COS(TUTORIAL!M$5*$A30)</f>
        <v>0</v>
      </c>
      <c r="N30" s="8">
        <f t="shared" si="1"/>
        <v>0</v>
      </c>
      <c r="O30" s="8"/>
      <c r="P30" s="3">
        <f t="shared" si="2"/>
        <v>-3.6000000000000068</v>
      </c>
      <c r="Q30" s="3">
        <f t="shared" si="3"/>
        <v>2.3525752000096582E-05</v>
      </c>
      <c r="R30" s="15">
        <f t="shared" si="4"/>
        <v>0</v>
      </c>
      <c r="S30" s="15">
        <f t="shared" si="5"/>
        <v>2.3525752000096582E-05</v>
      </c>
      <c r="T30" s="2"/>
    </row>
    <row r="31" spans="1:20" s="3" customFormat="1" ht="11.25">
      <c r="A31" s="3">
        <f t="shared" si="6"/>
        <v>-3.5000000000000067</v>
      </c>
      <c r="B31" s="3">
        <f t="shared" si="0"/>
        <v>4.785117392128788E-05</v>
      </c>
      <c r="C31" s="3">
        <f>TUTORIAL!$C$3</f>
        <v>0</v>
      </c>
      <c r="D31" s="7">
        <f>TUTORIAL!$D$3*COS(TUTORIAL!$D$5*$A31)</f>
        <v>0</v>
      </c>
      <c r="E31" s="7">
        <f>TUTORIAL!$E$3*COS(TUTORIAL!$E$5*$A31)</f>
        <v>0</v>
      </c>
      <c r="F31" s="7">
        <f>TUTORIAL!$F$3*COS(TUTORIAL!$F$5*$A31)</f>
        <v>0</v>
      </c>
      <c r="G31" s="7">
        <f>TUTORIAL!$G$3*COS(TUTORIAL!$G$5*$A31)</f>
        <v>0</v>
      </c>
      <c r="H31" s="7">
        <f>TUTORIAL!$H$3*COS(TUTORIAL!$H$5*$A31)</f>
        <v>0</v>
      </c>
      <c r="I31" s="7">
        <f>TUTORIAL!I$3*COS(TUTORIAL!I$5*$A31)</f>
        <v>0</v>
      </c>
      <c r="J31" s="7">
        <f>TUTORIAL!J$3*COS(TUTORIAL!J$5*$A31)</f>
        <v>0</v>
      </c>
      <c r="K31" s="7">
        <f>TUTORIAL!K$3*COS(TUTORIAL!K$5*$A31)</f>
        <v>0</v>
      </c>
      <c r="L31" s="7">
        <f>TUTORIAL!L$3*COS(TUTORIAL!L$5*$A31)</f>
        <v>0</v>
      </c>
      <c r="M31" s="7">
        <f>TUTORIAL!M$3*COS(TUTORIAL!M$5*$A31)</f>
        <v>0</v>
      </c>
      <c r="N31" s="8">
        <f t="shared" si="1"/>
        <v>0</v>
      </c>
      <c r="O31" s="8"/>
      <c r="P31" s="3">
        <f t="shared" si="2"/>
        <v>-3.5000000000000067</v>
      </c>
      <c r="Q31" s="3">
        <f t="shared" si="3"/>
        <v>4.785117392128788E-05</v>
      </c>
      <c r="R31" s="15">
        <f t="shared" si="4"/>
        <v>0</v>
      </c>
      <c r="S31" s="15">
        <f t="shared" si="5"/>
        <v>4.785117392128788E-05</v>
      </c>
      <c r="T31" s="2"/>
    </row>
    <row r="32" spans="1:20" s="3" customFormat="1" ht="11.25">
      <c r="A32" s="3">
        <f t="shared" si="6"/>
        <v>-3.4000000000000066</v>
      </c>
      <c r="B32" s="3">
        <f t="shared" si="0"/>
        <v>9.540162873078807E-05</v>
      </c>
      <c r="C32" s="3">
        <f>TUTORIAL!$C$3</f>
        <v>0</v>
      </c>
      <c r="D32" s="7">
        <f>TUTORIAL!$D$3*COS(TUTORIAL!$D$5*$A32)</f>
        <v>0</v>
      </c>
      <c r="E32" s="7">
        <f>TUTORIAL!$E$3*COS(TUTORIAL!$E$5*$A32)</f>
        <v>0</v>
      </c>
      <c r="F32" s="7">
        <f>TUTORIAL!$F$3*COS(TUTORIAL!$F$5*$A32)</f>
        <v>0</v>
      </c>
      <c r="G32" s="7">
        <f>TUTORIAL!$G$3*COS(TUTORIAL!$G$5*$A32)</f>
        <v>0</v>
      </c>
      <c r="H32" s="7">
        <f>TUTORIAL!$H$3*COS(TUTORIAL!$H$5*$A32)</f>
        <v>0</v>
      </c>
      <c r="I32" s="7">
        <f>TUTORIAL!I$3*COS(TUTORIAL!I$5*$A32)</f>
        <v>0</v>
      </c>
      <c r="J32" s="7">
        <f>TUTORIAL!J$3*COS(TUTORIAL!J$5*$A32)</f>
        <v>0</v>
      </c>
      <c r="K32" s="7">
        <f>TUTORIAL!K$3*COS(TUTORIAL!K$5*$A32)</f>
        <v>0</v>
      </c>
      <c r="L32" s="7">
        <f>TUTORIAL!L$3*COS(TUTORIAL!L$5*$A32)</f>
        <v>0</v>
      </c>
      <c r="M32" s="7">
        <f>TUTORIAL!M$3*COS(TUTORIAL!M$5*$A32)</f>
        <v>0</v>
      </c>
      <c r="N32" s="8">
        <f t="shared" si="1"/>
        <v>0</v>
      </c>
      <c r="O32" s="8"/>
      <c r="P32" s="3">
        <f t="shared" si="2"/>
        <v>-3.4000000000000066</v>
      </c>
      <c r="Q32" s="3">
        <f t="shared" si="3"/>
        <v>9.540162873078807E-05</v>
      </c>
      <c r="R32" s="15">
        <f t="shared" si="4"/>
        <v>0</v>
      </c>
      <c r="S32" s="15">
        <f t="shared" si="5"/>
        <v>9.540162873078807E-05</v>
      </c>
      <c r="T32" s="2"/>
    </row>
    <row r="33" spans="1:20" s="3" customFormat="1" ht="11.25">
      <c r="A33" s="3">
        <f t="shared" si="6"/>
        <v>-3.3000000000000065</v>
      </c>
      <c r="B33" s="3">
        <f t="shared" si="0"/>
        <v>0.00018643742331516023</v>
      </c>
      <c r="C33" s="3">
        <f>TUTORIAL!$C$3</f>
        <v>0</v>
      </c>
      <c r="D33" s="7">
        <f>TUTORIAL!$D$3*COS(TUTORIAL!$D$5*$A33)</f>
        <v>0</v>
      </c>
      <c r="E33" s="7">
        <f>TUTORIAL!$E$3*COS(TUTORIAL!$E$5*$A33)</f>
        <v>0</v>
      </c>
      <c r="F33" s="7">
        <f>TUTORIAL!$F$3*COS(TUTORIAL!$F$5*$A33)</f>
        <v>0</v>
      </c>
      <c r="G33" s="7">
        <f>TUTORIAL!$G$3*COS(TUTORIAL!$G$5*$A33)</f>
        <v>0</v>
      </c>
      <c r="H33" s="7">
        <f>TUTORIAL!$H$3*COS(TUTORIAL!$H$5*$A33)</f>
        <v>0</v>
      </c>
      <c r="I33" s="7">
        <f>TUTORIAL!I$3*COS(TUTORIAL!I$5*$A33)</f>
        <v>0</v>
      </c>
      <c r="J33" s="7">
        <f>TUTORIAL!J$3*COS(TUTORIAL!J$5*$A33)</f>
        <v>0</v>
      </c>
      <c r="K33" s="7">
        <f>TUTORIAL!K$3*COS(TUTORIAL!K$5*$A33)</f>
        <v>0</v>
      </c>
      <c r="L33" s="7">
        <f>TUTORIAL!L$3*COS(TUTORIAL!L$5*$A33)</f>
        <v>0</v>
      </c>
      <c r="M33" s="7">
        <f>TUTORIAL!M$3*COS(TUTORIAL!M$5*$A33)</f>
        <v>0</v>
      </c>
      <c r="N33" s="8">
        <f t="shared" si="1"/>
        <v>0</v>
      </c>
      <c r="O33" s="8"/>
      <c r="P33" s="3">
        <f t="shared" si="2"/>
        <v>-3.3000000000000065</v>
      </c>
      <c r="Q33" s="3">
        <f t="shared" si="3"/>
        <v>0.00018643742331516023</v>
      </c>
      <c r="R33" s="15">
        <f t="shared" si="4"/>
        <v>0</v>
      </c>
      <c r="S33" s="15">
        <f t="shared" si="5"/>
        <v>0.00018643742331516023</v>
      </c>
      <c r="T33" s="2"/>
    </row>
    <row r="34" spans="1:20" s="3" customFormat="1" ht="11.25">
      <c r="A34" s="3">
        <f t="shared" si="6"/>
        <v>-3.2000000000000064</v>
      </c>
      <c r="B34" s="3">
        <f t="shared" si="0"/>
        <v>0.00035712849641633747</v>
      </c>
      <c r="C34" s="3">
        <f>TUTORIAL!$C$3</f>
        <v>0</v>
      </c>
      <c r="D34" s="7">
        <f>TUTORIAL!$D$3*COS(TUTORIAL!$D$5*$A34)</f>
        <v>0</v>
      </c>
      <c r="E34" s="7">
        <f>TUTORIAL!$E$3*COS(TUTORIAL!$E$5*$A34)</f>
        <v>0</v>
      </c>
      <c r="F34" s="7">
        <f>TUTORIAL!$F$3*COS(TUTORIAL!$F$5*$A34)</f>
        <v>0</v>
      </c>
      <c r="G34" s="7">
        <f>TUTORIAL!$G$3*COS(TUTORIAL!$G$5*$A34)</f>
        <v>0</v>
      </c>
      <c r="H34" s="7">
        <f>TUTORIAL!$H$3*COS(TUTORIAL!$H$5*$A34)</f>
        <v>0</v>
      </c>
      <c r="I34" s="7">
        <f>TUTORIAL!I$3*COS(TUTORIAL!I$5*$A34)</f>
        <v>0</v>
      </c>
      <c r="J34" s="7">
        <f>TUTORIAL!J$3*COS(TUTORIAL!J$5*$A34)</f>
        <v>0</v>
      </c>
      <c r="K34" s="7">
        <f>TUTORIAL!K$3*COS(TUTORIAL!K$5*$A34)</f>
        <v>0</v>
      </c>
      <c r="L34" s="7">
        <f>TUTORIAL!L$3*COS(TUTORIAL!L$5*$A34)</f>
        <v>0</v>
      </c>
      <c r="M34" s="7">
        <f>TUTORIAL!M$3*COS(TUTORIAL!M$5*$A34)</f>
        <v>0</v>
      </c>
      <c r="N34" s="8">
        <f t="shared" si="1"/>
        <v>0</v>
      </c>
      <c r="O34" s="8"/>
      <c r="P34" s="3">
        <f t="shared" si="2"/>
        <v>-3.2000000000000064</v>
      </c>
      <c r="Q34" s="3">
        <f t="shared" si="3"/>
        <v>0.00035712849641633747</v>
      </c>
      <c r="R34" s="15">
        <f t="shared" si="4"/>
        <v>0</v>
      </c>
      <c r="S34" s="15">
        <f t="shared" si="5"/>
        <v>0.00035712849641633747</v>
      </c>
      <c r="T34" s="2"/>
    </row>
    <row r="35" spans="1:20" s="3" customFormat="1" ht="11.25">
      <c r="A35" s="3">
        <f t="shared" si="6"/>
        <v>-3.1000000000000063</v>
      </c>
      <c r="B35" s="3">
        <f t="shared" si="0"/>
        <v>0.000670548243028085</v>
      </c>
      <c r="C35" s="3">
        <f>TUTORIAL!$C$3</f>
        <v>0</v>
      </c>
      <c r="D35" s="7">
        <f>TUTORIAL!$D$3*COS(TUTORIAL!$D$5*$A35)</f>
        <v>0</v>
      </c>
      <c r="E35" s="7">
        <f>TUTORIAL!$E$3*COS(TUTORIAL!$E$5*$A35)</f>
        <v>0</v>
      </c>
      <c r="F35" s="7">
        <f>TUTORIAL!$F$3*COS(TUTORIAL!$F$5*$A35)</f>
        <v>0</v>
      </c>
      <c r="G35" s="7">
        <f>TUTORIAL!$G$3*COS(TUTORIAL!$G$5*$A35)</f>
        <v>0</v>
      </c>
      <c r="H35" s="7">
        <f>TUTORIAL!$H$3*COS(TUTORIAL!$H$5*$A35)</f>
        <v>0</v>
      </c>
      <c r="I35" s="7">
        <f>TUTORIAL!I$3*COS(TUTORIAL!I$5*$A35)</f>
        <v>0</v>
      </c>
      <c r="J35" s="7">
        <f>TUTORIAL!J$3*COS(TUTORIAL!J$5*$A35)</f>
        <v>0</v>
      </c>
      <c r="K35" s="7">
        <f>TUTORIAL!K$3*COS(TUTORIAL!K$5*$A35)</f>
        <v>0</v>
      </c>
      <c r="L35" s="7">
        <f>TUTORIAL!L$3*COS(TUTORIAL!L$5*$A35)</f>
        <v>0</v>
      </c>
      <c r="M35" s="7">
        <f>TUTORIAL!M$3*COS(TUTORIAL!M$5*$A35)</f>
        <v>0</v>
      </c>
      <c r="N35" s="8">
        <f t="shared" si="1"/>
        <v>0</v>
      </c>
      <c r="O35" s="8"/>
      <c r="P35" s="3">
        <f t="shared" si="2"/>
        <v>-3.1000000000000063</v>
      </c>
      <c r="Q35" s="3">
        <f t="shared" si="3"/>
        <v>0.000670548243028085</v>
      </c>
      <c r="R35" s="15">
        <f t="shared" si="4"/>
        <v>0</v>
      </c>
      <c r="S35" s="15">
        <f t="shared" si="5"/>
        <v>0.000670548243028085</v>
      </c>
      <c r="T35" s="2"/>
    </row>
    <row r="36" spans="1:20" s="3" customFormat="1" ht="11.25">
      <c r="A36" s="3">
        <f t="shared" si="6"/>
        <v>-3.000000000000006</v>
      </c>
      <c r="B36" s="3">
        <f t="shared" si="0"/>
        <v>0.0012340980408667495</v>
      </c>
      <c r="C36" s="3">
        <f>TUTORIAL!$C$3</f>
        <v>0</v>
      </c>
      <c r="D36" s="7">
        <f>TUTORIAL!$D$3*COS(TUTORIAL!$D$5*$A36)</f>
        <v>0</v>
      </c>
      <c r="E36" s="7">
        <f>TUTORIAL!$E$3*COS(TUTORIAL!$E$5*$A36)</f>
        <v>0</v>
      </c>
      <c r="F36" s="7">
        <f>TUTORIAL!$F$3*COS(TUTORIAL!$F$5*$A36)</f>
        <v>0</v>
      </c>
      <c r="G36" s="7">
        <f>TUTORIAL!$G$3*COS(TUTORIAL!$G$5*$A36)</f>
        <v>0</v>
      </c>
      <c r="H36" s="7">
        <f>TUTORIAL!$H$3*COS(TUTORIAL!$H$5*$A36)</f>
        <v>0</v>
      </c>
      <c r="I36" s="7">
        <f>TUTORIAL!I$3*COS(TUTORIAL!I$5*$A36)</f>
        <v>0</v>
      </c>
      <c r="J36" s="7">
        <f>TUTORIAL!J$3*COS(TUTORIAL!J$5*$A36)</f>
        <v>0</v>
      </c>
      <c r="K36" s="7">
        <f>TUTORIAL!K$3*COS(TUTORIAL!K$5*$A36)</f>
        <v>0</v>
      </c>
      <c r="L36" s="7">
        <f>TUTORIAL!L$3*COS(TUTORIAL!L$5*$A36)</f>
        <v>0</v>
      </c>
      <c r="M36" s="7">
        <f>TUTORIAL!M$3*COS(TUTORIAL!M$5*$A36)</f>
        <v>0</v>
      </c>
      <c r="N36" s="8">
        <f t="shared" si="1"/>
        <v>0</v>
      </c>
      <c r="O36" s="8"/>
      <c r="P36" s="3">
        <f t="shared" si="2"/>
        <v>-3.000000000000006</v>
      </c>
      <c r="Q36" s="3">
        <f t="shared" si="3"/>
        <v>0.0012340980408667495</v>
      </c>
      <c r="R36" s="15">
        <f t="shared" si="4"/>
        <v>0</v>
      </c>
      <c r="S36" s="15">
        <f t="shared" si="5"/>
        <v>0.0012340980408667495</v>
      </c>
      <c r="T36" s="15">
        <f>0.1*(S36)^2</f>
        <v>1.5229979744711496E-07</v>
      </c>
    </row>
    <row r="37" spans="1:20" ht="11.25">
      <c r="A37" s="3">
        <f t="shared" si="6"/>
        <v>-2.900000000000006</v>
      </c>
      <c r="B37" s="3">
        <f>10*(EXP(-(A37^2)))</f>
        <v>0.002226298569188811</v>
      </c>
      <c r="C37" s="3">
        <f>TUTORIAL!$C$3</f>
        <v>0</v>
      </c>
      <c r="D37" s="7">
        <f>TUTORIAL!$D$3*COS(TUTORIAL!$D$5*$A37)</f>
        <v>0</v>
      </c>
      <c r="E37" s="7">
        <f>TUTORIAL!$E$3*COS(TUTORIAL!$E$5*$A37)</f>
        <v>0</v>
      </c>
      <c r="F37" s="7">
        <f>TUTORIAL!$F$3*COS(TUTORIAL!$F$5*$A37)</f>
        <v>0</v>
      </c>
      <c r="G37" s="7">
        <f>TUTORIAL!$G$3*COS(TUTORIAL!$G$5*$A37)</f>
        <v>0</v>
      </c>
      <c r="H37" s="7">
        <f>TUTORIAL!$H$3*COS(TUTORIAL!$H$5*$A37)</f>
        <v>0</v>
      </c>
      <c r="I37" s="7">
        <f>TUTORIAL!I$3*COS(TUTORIAL!I$5*$A37)</f>
        <v>0</v>
      </c>
      <c r="J37" s="7">
        <f>TUTORIAL!J$3*COS(TUTORIAL!J$5*$A37)</f>
        <v>0</v>
      </c>
      <c r="K37" s="7">
        <f>TUTORIAL!K$3*COS(TUTORIAL!K$5*$A37)</f>
        <v>0</v>
      </c>
      <c r="L37" s="7">
        <f>TUTORIAL!L$3*COS(TUTORIAL!L$5*$A37)</f>
        <v>0</v>
      </c>
      <c r="M37" s="7">
        <f>TUTORIAL!M$3*COS(TUTORIAL!M$5*$A37)</f>
        <v>0</v>
      </c>
      <c r="N37" s="8">
        <f>SUM(C37:M37)</f>
        <v>0</v>
      </c>
      <c r="O37" s="8"/>
      <c r="P37" s="3">
        <f>A37</f>
        <v>-2.900000000000006</v>
      </c>
      <c r="Q37" s="3">
        <f>B37</f>
        <v>0.002226298569188811</v>
      </c>
      <c r="R37" s="15">
        <f>SUM(C37:M37)</f>
        <v>0</v>
      </c>
      <c r="S37" s="15">
        <f>Q37-R37</f>
        <v>0.002226298569188811</v>
      </c>
      <c r="T37" s="15">
        <f aca="true" t="shared" si="7" ref="T37:T96">0.1*(S37)^2</f>
        <v>4.956405319172147E-07</v>
      </c>
    </row>
    <row r="38" spans="1:20" ht="11.25">
      <c r="A38" s="3">
        <f t="shared" si="6"/>
        <v>-2.800000000000006</v>
      </c>
      <c r="B38" s="3">
        <f aca="true" t="shared" si="8" ref="B38:B128">10*(EXP(-(A38^2)))</f>
        <v>0.0039366904065506495</v>
      </c>
      <c r="C38" s="3">
        <f>TUTORIAL!$C$3</f>
        <v>0</v>
      </c>
      <c r="D38" s="7">
        <f>TUTORIAL!$D$3*COS(TUTORIAL!$D$5*$A38)</f>
        <v>0</v>
      </c>
      <c r="E38" s="7">
        <f>TUTORIAL!$E$3*COS(TUTORIAL!$E$5*$A38)</f>
        <v>0</v>
      </c>
      <c r="F38" s="7">
        <f>TUTORIAL!$F$3*COS(TUTORIAL!$F$5*$A38)</f>
        <v>0</v>
      </c>
      <c r="G38" s="7">
        <f>TUTORIAL!$G$3*COS(TUTORIAL!$G$5*$A38)</f>
        <v>0</v>
      </c>
      <c r="H38" s="7">
        <f>TUTORIAL!$H$3*COS(TUTORIAL!$H$5*$A38)</f>
        <v>0</v>
      </c>
      <c r="I38" s="7">
        <f>TUTORIAL!I$3*COS(TUTORIAL!I$5*$A38)</f>
        <v>0</v>
      </c>
      <c r="J38" s="7">
        <f>TUTORIAL!J$3*COS(TUTORIAL!J$5*$A38)</f>
        <v>0</v>
      </c>
      <c r="K38" s="7">
        <f>TUTORIAL!K$3*COS(TUTORIAL!K$5*$A38)</f>
        <v>0</v>
      </c>
      <c r="L38" s="7">
        <f>TUTORIAL!L$3*COS(TUTORIAL!L$5*$A38)</f>
        <v>0</v>
      </c>
      <c r="M38" s="7">
        <f>TUTORIAL!M$3*COS(TUTORIAL!M$5*$A38)</f>
        <v>0</v>
      </c>
      <c r="N38" s="8">
        <f aca="true" t="shared" si="9" ref="N38:N128">SUM(C38:M38)</f>
        <v>0</v>
      </c>
      <c r="O38" s="8"/>
      <c r="P38" s="3">
        <f aca="true" t="shared" si="10" ref="P38:P128">A38</f>
        <v>-2.800000000000006</v>
      </c>
      <c r="Q38" s="3">
        <f aca="true" t="shared" si="11" ref="Q38:Q128">B38</f>
        <v>0.0039366904065506495</v>
      </c>
      <c r="R38" s="15">
        <f aca="true" t="shared" si="12" ref="R38:R128">SUM(C38:M38)</f>
        <v>0</v>
      </c>
      <c r="S38" s="15">
        <f aca="true" t="shared" si="13" ref="S38:S128">Q38-R38</f>
        <v>0.0039366904065506495</v>
      </c>
      <c r="T38" s="15">
        <f t="shared" si="7"/>
        <v>1.5497531357027918E-06</v>
      </c>
    </row>
    <row r="39" spans="1:20" ht="11.25">
      <c r="A39" s="3">
        <f t="shared" si="6"/>
        <v>-2.700000000000006</v>
      </c>
      <c r="B39" s="3">
        <f t="shared" si="8"/>
        <v>0.006823280527563548</v>
      </c>
      <c r="C39" s="3">
        <f>TUTORIAL!$C$3</f>
        <v>0</v>
      </c>
      <c r="D39" s="7">
        <f>TUTORIAL!$D$3*COS(TUTORIAL!$D$5*$A39)</f>
        <v>0</v>
      </c>
      <c r="E39" s="7">
        <f>TUTORIAL!$E$3*COS(TUTORIAL!$E$5*$A39)</f>
        <v>0</v>
      </c>
      <c r="F39" s="7">
        <f>TUTORIAL!$F$3*COS(TUTORIAL!$F$5*$A39)</f>
        <v>0</v>
      </c>
      <c r="G39" s="7">
        <f>TUTORIAL!$G$3*COS(TUTORIAL!$G$5*$A39)</f>
        <v>0</v>
      </c>
      <c r="H39" s="7">
        <f>TUTORIAL!$H$3*COS(TUTORIAL!$H$5*$A39)</f>
        <v>0</v>
      </c>
      <c r="I39" s="7">
        <f>TUTORIAL!I$3*COS(TUTORIAL!I$5*$A39)</f>
        <v>0</v>
      </c>
      <c r="J39" s="7">
        <f>TUTORIAL!J$3*COS(TUTORIAL!J$5*$A39)</f>
        <v>0</v>
      </c>
      <c r="K39" s="7">
        <f>TUTORIAL!K$3*COS(TUTORIAL!K$5*$A39)</f>
        <v>0</v>
      </c>
      <c r="L39" s="7">
        <f>TUTORIAL!L$3*COS(TUTORIAL!L$5*$A39)</f>
        <v>0</v>
      </c>
      <c r="M39" s="7">
        <f>TUTORIAL!M$3*COS(TUTORIAL!M$5*$A39)</f>
        <v>0</v>
      </c>
      <c r="N39" s="8">
        <f t="shared" si="9"/>
        <v>0</v>
      </c>
      <c r="O39" s="8"/>
      <c r="P39" s="3">
        <f t="shared" si="10"/>
        <v>-2.700000000000006</v>
      </c>
      <c r="Q39" s="3">
        <f t="shared" si="11"/>
        <v>0.006823280527563548</v>
      </c>
      <c r="R39" s="15">
        <f t="shared" si="12"/>
        <v>0</v>
      </c>
      <c r="S39" s="15">
        <f t="shared" si="13"/>
        <v>0.006823280527563548</v>
      </c>
      <c r="T39" s="15">
        <f t="shared" si="7"/>
        <v>4.6557157157827886E-06</v>
      </c>
    </row>
    <row r="40" spans="1:20" ht="11.25">
      <c r="A40" s="3">
        <f t="shared" si="6"/>
        <v>-2.600000000000006</v>
      </c>
      <c r="B40" s="3">
        <f t="shared" si="8"/>
        <v>0.011592291739045553</v>
      </c>
      <c r="C40" s="3">
        <f>TUTORIAL!$C$3</f>
        <v>0</v>
      </c>
      <c r="D40" s="7">
        <f>TUTORIAL!$D$3*COS(TUTORIAL!$D$5*$A40)</f>
        <v>0</v>
      </c>
      <c r="E40" s="7">
        <f>TUTORIAL!$E$3*COS(TUTORIAL!$E$5*$A40)</f>
        <v>0</v>
      </c>
      <c r="F40" s="7">
        <f>TUTORIAL!$F$3*COS(TUTORIAL!$F$5*$A40)</f>
        <v>0</v>
      </c>
      <c r="G40" s="7">
        <f>TUTORIAL!$G$3*COS(TUTORIAL!$G$5*$A40)</f>
        <v>0</v>
      </c>
      <c r="H40" s="7">
        <f>TUTORIAL!$H$3*COS(TUTORIAL!$H$5*$A40)</f>
        <v>0</v>
      </c>
      <c r="I40" s="7">
        <f>TUTORIAL!I$3*COS(TUTORIAL!I$5*$A40)</f>
        <v>0</v>
      </c>
      <c r="J40" s="7">
        <f>TUTORIAL!J$3*COS(TUTORIAL!J$5*$A40)</f>
        <v>0</v>
      </c>
      <c r="K40" s="7">
        <f>TUTORIAL!K$3*COS(TUTORIAL!K$5*$A40)</f>
        <v>0</v>
      </c>
      <c r="L40" s="7">
        <f>TUTORIAL!L$3*COS(TUTORIAL!L$5*$A40)</f>
        <v>0</v>
      </c>
      <c r="M40" s="7">
        <f>TUTORIAL!M$3*COS(TUTORIAL!M$5*$A40)</f>
        <v>0</v>
      </c>
      <c r="N40" s="8">
        <f t="shared" si="9"/>
        <v>0</v>
      </c>
      <c r="O40" s="8"/>
      <c r="P40" s="3">
        <f t="shared" si="10"/>
        <v>-2.600000000000006</v>
      </c>
      <c r="Q40" s="3">
        <f t="shared" si="11"/>
        <v>0.011592291739045553</v>
      </c>
      <c r="R40" s="15">
        <f t="shared" si="12"/>
        <v>0</v>
      </c>
      <c r="S40" s="15">
        <f t="shared" si="13"/>
        <v>0.011592291739045553</v>
      </c>
      <c r="T40" s="15">
        <f t="shared" si="7"/>
        <v>1.343812277631438E-05</v>
      </c>
    </row>
    <row r="41" spans="1:20" ht="11.25">
      <c r="A41" s="3">
        <f t="shared" si="6"/>
        <v>-2.5000000000000058</v>
      </c>
      <c r="B41" s="3">
        <f t="shared" si="8"/>
        <v>0.019304541362276544</v>
      </c>
      <c r="C41" s="3">
        <f>TUTORIAL!$C$3</f>
        <v>0</v>
      </c>
      <c r="D41" s="7">
        <f>TUTORIAL!$D$3*COS(TUTORIAL!$D$5*$A41)</f>
        <v>0</v>
      </c>
      <c r="E41" s="7">
        <f>TUTORIAL!$E$3*COS(TUTORIAL!$E$5*$A41)</f>
        <v>0</v>
      </c>
      <c r="F41" s="7">
        <f>TUTORIAL!$F$3*COS(TUTORIAL!$F$5*$A41)</f>
        <v>0</v>
      </c>
      <c r="G41" s="7">
        <f>TUTORIAL!$G$3*COS(TUTORIAL!$G$5*$A41)</f>
        <v>0</v>
      </c>
      <c r="H41" s="7">
        <f>TUTORIAL!$H$3*COS(TUTORIAL!$H$5*$A41)</f>
        <v>0</v>
      </c>
      <c r="I41" s="7">
        <f>TUTORIAL!I$3*COS(TUTORIAL!I$5*$A41)</f>
        <v>0</v>
      </c>
      <c r="J41" s="7">
        <f>TUTORIAL!J$3*COS(TUTORIAL!J$5*$A41)</f>
        <v>0</v>
      </c>
      <c r="K41" s="7">
        <f>TUTORIAL!K$3*COS(TUTORIAL!K$5*$A41)</f>
        <v>0</v>
      </c>
      <c r="L41" s="7">
        <f>TUTORIAL!L$3*COS(TUTORIAL!L$5*$A41)</f>
        <v>0</v>
      </c>
      <c r="M41" s="7">
        <f>TUTORIAL!M$3*COS(TUTORIAL!M$5*$A41)</f>
        <v>0</v>
      </c>
      <c r="N41" s="8">
        <f t="shared" si="9"/>
        <v>0</v>
      </c>
      <c r="O41" s="8"/>
      <c r="P41" s="3">
        <f t="shared" si="10"/>
        <v>-2.5000000000000058</v>
      </c>
      <c r="Q41" s="3">
        <f t="shared" si="11"/>
        <v>0.019304541362276544</v>
      </c>
      <c r="R41" s="15">
        <f t="shared" si="12"/>
        <v>0</v>
      </c>
      <c r="S41" s="15">
        <f t="shared" si="13"/>
        <v>0.019304541362276544</v>
      </c>
      <c r="T41" s="15">
        <f t="shared" si="7"/>
        <v>3.7266531720784595E-05</v>
      </c>
    </row>
    <row r="42" spans="1:20" ht="11.25">
      <c r="A42" s="3">
        <f t="shared" si="6"/>
        <v>-2.4000000000000057</v>
      </c>
      <c r="B42" s="3">
        <f t="shared" si="8"/>
        <v>0.03151111598444355</v>
      </c>
      <c r="C42" s="3">
        <f>TUTORIAL!$C$3</f>
        <v>0</v>
      </c>
      <c r="D42" s="7">
        <f>TUTORIAL!$D$3*COS(TUTORIAL!$D$5*$A42)</f>
        <v>0</v>
      </c>
      <c r="E42" s="7">
        <f>TUTORIAL!$E$3*COS(TUTORIAL!$E$5*$A42)</f>
        <v>0</v>
      </c>
      <c r="F42" s="7">
        <f>TUTORIAL!$F$3*COS(TUTORIAL!$F$5*$A42)</f>
        <v>0</v>
      </c>
      <c r="G42" s="7">
        <f>TUTORIAL!$G$3*COS(TUTORIAL!$G$5*$A42)</f>
        <v>0</v>
      </c>
      <c r="H42" s="7">
        <f>TUTORIAL!$H$3*COS(TUTORIAL!$H$5*$A42)</f>
        <v>0</v>
      </c>
      <c r="I42" s="7">
        <f>TUTORIAL!I$3*COS(TUTORIAL!I$5*$A42)</f>
        <v>0</v>
      </c>
      <c r="J42" s="7">
        <f>TUTORIAL!J$3*COS(TUTORIAL!J$5*$A42)</f>
        <v>0</v>
      </c>
      <c r="K42" s="7">
        <f>TUTORIAL!K$3*COS(TUTORIAL!K$5*$A42)</f>
        <v>0</v>
      </c>
      <c r="L42" s="7">
        <f>TUTORIAL!L$3*COS(TUTORIAL!L$5*$A42)</f>
        <v>0</v>
      </c>
      <c r="M42" s="7">
        <f>TUTORIAL!M$3*COS(TUTORIAL!M$5*$A42)</f>
        <v>0</v>
      </c>
      <c r="N42" s="8">
        <f t="shared" si="9"/>
        <v>0</v>
      </c>
      <c r="O42" s="8"/>
      <c r="P42" s="3">
        <f t="shared" si="10"/>
        <v>-2.4000000000000057</v>
      </c>
      <c r="Q42" s="3">
        <f t="shared" si="11"/>
        <v>0.03151111598444355</v>
      </c>
      <c r="R42" s="15">
        <f t="shared" si="12"/>
        <v>0</v>
      </c>
      <c r="S42" s="15">
        <f t="shared" si="13"/>
        <v>0.03151111598444355</v>
      </c>
      <c r="T42" s="15">
        <f t="shared" si="7"/>
        <v>9.929504305850536E-05</v>
      </c>
    </row>
    <row r="43" spans="1:20" ht="11.25">
      <c r="A43" s="3">
        <f t="shared" si="6"/>
        <v>-2.3000000000000056</v>
      </c>
      <c r="B43" s="3">
        <f t="shared" si="8"/>
        <v>0.05041760259690849</v>
      </c>
      <c r="C43" s="3">
        <f>TUTORIAL!$C$3</f>
        <v>0</v>
      </c>
      <c r="D43" s="7">
        <f>TUTORIAL!$D$3*COS(TUTORIAL!$D$5*$A43)</f>
        <v>0</v>
      </c>
      <c r="E43" s="7">
        <f>TUTORIAL!$E$3*COS(TUTORIAL!$E$5*$A43)</f>
        <v>0</v>
      </c>
      <c r="F43" s="7">
        <f>TUTORIAL!$F$3*COS(TUTORIAL!$F$5*$A43)</f>
        <v>0</v>
      </c>
      <c r="G43" s="7">
        <f>TUTORIAL!$G$3*COS(TUTORIAL!$G$5*$A43)</f>
        <v>0</v>
      </c>
      <c r="H43" s="7">
        <f>TUTORIAL!$H$3*COS(TUTORIAL!$H$5*$A43)</f>
        <v>0</v>
      </c>
      <c r="I43" s="7">
        <f>TUTORIAL!I$3*COS(TUTORIAL!I$5*$A43)</f>
        <v>0</v>
      </c>
      <c r="J43" s="7">
        <f>TUTORIAL!J$3*COS(TUTORIAL!J$5*$A43)</f>
        <v>0</v>
      </c>
      <c r="K43" s="7">
        <f>TUTORIAL!K$3*COS(TUTORIAL!K$5*$A43)</f>
        <v>0</v>
      </c>
      <c r="L43" s="7">
        <f>TUTORIAL!L$3*COS(TUTORIAL!L$5*$A43)</f>
        <v>0</v>
      </c>
      <c r="M43" s="7">
        <f>TUTORIAL!M$3*COS(TUTORIAL!M$5*$A43)</f>
        <v>0</v>
      </c>
      <c r="N43" s="8">
        <f t="shared" si="9"/>
        <v>0</v>
      </c>
      <c r="O43" s="8"/>
      <c r="P43" s="3">
        <f t="shared" si="10"/>
        <v>-2.3000000000000056</v>
      </c>
      <c r="Q43" s="3">
        <f t="shared" si="11"/>
        <v>0.05041760259690849</v>
      </c>
      <c r="R43" s="15">
        <f t="shared" si="12"/>
        <v>0</v>
      </c>
      <c r="S43" s="15">
        <f t="shared" si="13"/>
        <v>0.05041760259690849</v>
      </c>
      <c r="T43" s="15">
        <f t="shared" si="7"/>
        <v>0.00025419346516197935</v>
      </c>
    </row>
    <row r="44" spans="1:20" ht="11.25">
      <c r="A44" s="3">
        <f t="shared" si="6"/>
        <v>-2.2000000000000055</v>
      </c>
      <c r="B44" s="3">
        <f t="shared" si="8"/>
        <v>0.07907054051593253</v>
      </c>
      <c r="C44" s="3">
        <f>TUTORIAL!$C$3</f>
        <v>0</v>
      </c>
      <c r="D44" s="7">
        <f>TUTORIAL!$D$3*COS(TUTORIAL!$D$5*$A44)</f>
        <v>0</v>
      </c>
      <c r="E44" s="7">
        <f>TUTORIAL!$E$3*COS(TUTORIAL!$E$5*$A44)</f>
        <v>0</v>
      </c>
      <c r="F44" s="7">
        <f>TUTORIAL!$F$3*COS(TUTORIAL!$F$5*$A44)</f>
        <v>0</v>
      </c>
      <c r="G44" s="7">
        <f>TUTORIAL!$G$3*COS(TUTORIAL!$G$5*$A44)</f>
        <v>0</v>
      </c>
      <c r="H44" s="7">
        <f>TUTORIAL!$H$3*COS(TUTORIAL!$H$5*$A44)</f>
        <v>0</v>
      </c>
      <c r="I44" s="7">
        <f>TUTORIAL!I$3*COS(TUTORIAL!I$5*$A44)</f>
        <v>0</v>
      </c>
      <c r="J44" s="7">
        <f>TUTORIAL!J$3*COS(TUTORIAL!J$5*$A44)</f>
        <v>0</v>
      </c>
      <c r="K44" s="7">
        <f>TUTORIAL!K$3*COS(TUTORIAL!K$5*$A44)</f>
        <v>0</v>
      </c>
      <c r="L44" s="7">
        <f>TUTORIAL!L$3*COS(TUTORIAL!L$5*$A44)</f>
        <v>0</v>
      </c>
      <c r="M44" s="7">
        <f>TUTORIAL!M$3*COS(TUTORIAL!M$5*$A44)</f>
        <v>0</v>
      </c>
      <c r="N44" s="8">
        <f t="shared" si="9"/>
        <v>0</v>
      </c>
      <c r="O44" s="8"/>
      <c r="P44" s="3">
        <f t="shared" si="10"/>
        <v>-2.2000000000000055</v>
      </c>
      <c r="Q44" s="3">
        <f t="shared" si="11"/>
        <v>0.07907054051593253</v>
      </c>
      <c r="R44" s="15">
        <f t="shared" si="12"/>
        <v>0</v>
      </c>
      <c r="S44" s="15">
        <f t="shared" si="13"/>
        <v>0.07907054051593253</v>
      </c>
      <c r="T44" s="15">
        <f t="shared" si="7"/>
        <v>0.0006252150377481728</v>
      </c>
    </row>
    <row r="45" spans="1:20" ht="11.25">
      <c r="A45" s="3">
        <f t="shared" si="6"/>
        <v>-2.1000000000000054</v>
      </c>
      <c r="B45" s="3">
        <f t="shared" si="8"/>
        <v>0.12155178329914666</v>
      </c>
      <c r="C45" s="3">
        <f>TUTORIAL!$C$3</f>
        <v>0</v>
      </c>
      <c r="D45" s="7">
        <f>TUTORIAL!$D$3*COS(TUTORIAL!$D$5*$A45)</f>
        <v>0</v>
      </c>
      <c r="E45" s="7">
        <f>TUTORIAL!$E$3*COS(TUTORIAL!$E$5*$A45)</f>
        <v>0</v>
      </c>
      <c r="F45" s="7">
        <f>TUTORIAL!$F$3*COS(TUTORIAL!$F$5*$A45)</f>
        <v>0</v>
      </c>
      <c r="G45" s="7">
        <f>TUTORIAL!$G$3*COS(TUTORIAL!$G$5*$A45)</f>
        <v>0</v>
      </c>
      <c r="H45" s="7">
        <f>TUTORIAL!$H$3*COS(TUTORIAL!$H$5*$A45)</f>
        <v>0</v>
      </c>
      <c r="I45" s="7">
        <f>TUTORIAL!I$3*COS(TUTORIAL!I$5*$A45)</f>
        <v>0</v>
      </c>
      <c r="J45" s="7">
        <f>TUTORIAL!J$3*COS(TUTORIAL!J$5*$A45)</f>
        <v>0</v>
      </c>
      <c r="K45" s="7">
        <f>TUTORIAL!K$3*COS(TUTORIAL!K$5*$A45)</f>
        <v>0</v>
      </c>
      <c r="L45" s="7">
        <f>TUTORIAL!L$3*COS(TUTORIAL!L$5*$A45)</f>
        <v>0</v>
      </c>
      <c r="M45" s="7">
        <f>TUTORIAL!M$3*COS(TUTORIAL!M$5*$A45)</f>
        <v>0</v>
      </c>
      <c r="N45" s="8">
        <f t="shared" si="9"/>
        <v>0</v>
      </c>
      <c r="O45" s="8"/>
      <c r="P45" s="3">
        <f t="shared" si="10"/>
        <v>-2.1000000000000054</v>
      </c>
      <c r="Q45" s="3">
        <f t="shared" si="11"/>
        <v>0.12155178329914666</v>
      </c>
      <c r="R45" s="15">
        <f t="shared" si="12"/>
        <v>0</v>
      </c>
      <c r="S45" s="15">
        <f t="shared" si="13"/>
        <v>0.12155178329914666</v>
      </c>
      <c r="T45" s="15">
        <f t="shared" si="7"/>
        <v>0.001477483602320271</v>
      </c>
    </row>
    <row r="46" spans="1:20" ht="11.25">
      <c r="A46" s="3">
        <f t="shared" si="6"/>
        <v>-2.0000000000000053</v>
      </c>
      <c r="B46" s="3">
        <f t="shared" si="8"/>
        <v>0.1831563888873379</v>
      </c>
      <c r="C46" s="3">
        <f>TUTORIAL!$C$3</f>
        <v>0</v>
      </c>
      <c r="D46" s="7">
        <f>TUTORIAL!$D$3*COS(TUTORIAL!$D$5*$A46)</f>
        <v>0</v>
      </c>
      <c r="E46" s="7">
        <f>TUTORIAL!$E$3*COS(TUTORIAL!$E$5*$A46)</f>
        <v>0</v>
      </c>
      <c r="F46" s="7">
        <f>TUTORIAL!$F$3*COS(TUTORIAL!$F$5*$A46)</f>
        <v>0</v>
      </c>
      <c r="G46" s="7">
        <f>TUTORIAL!$G$3*COS(TUTORIAL!$G$5*$A46)</f>
        <v>0</v>
      </c>
      <c r="H46" s="7">
        <f>TUTORIAL!$H$3*COS(TUTORIAL!$H$5*$A46)</f>
        <v>0</v>
      </c>
      <c r="I46" s="7">
        <f>TUTORIAL!I$3*COS(TUTORIAL!I$5*$A46)</f>
        <v>0</v>
      </c>
      <c r="J46" s="7">
        <f>TUTORIAL!J$3*COS(TUTORIAL!J$5*$A46)</f>
        <v>0</v>
      </c>
      <c r="K46" s="7">
        <f>TUTORIAL!K$3*COS(TUTORIAL!K$5*$A46)</f>
        <v>0</v>
      </c>
      <c r="L46" s="7">
        <f>TUTORIAL!L$3*COS(TUTORIAL!L$5*$A46)</f>
        <v>0</v>
      </c>
      <c r="M46" s="7">
        <f>TUTORIAL!M$3*COS(TUTORIAL!M$5*$A46)</f>
        <v>0</v>
      </c>
      <c r="N46" s="8">
        <f t="shared" si="9"/>
        <v>0</v>
      </c>
      <c r="O46" s="8"/>
      <c r="P46" s="3">
        <f t="shared" si="10"/>
        <v>-2.0000000000000053</v>
      </c>
      <c r="Q46" s="3">
        <f t="shared" si="11"/>
        <v>0.1831563888873379</v>
      </c>
      <c r="R46" s="15">
        <f t="shared" si="12"/>
        <v>0</v>
      </c>
      <c r="S46" s="15">
        <f t="shared" si="13"/>
        <v>0.1831563888873379</v>
      </c>
      <c r="T46" s="15">
        <f t="shared" si="7"/>
        <v>0.0033546262790249757</v>
      </c>
    </row>
    <row r="47" spans="1:20" ht="11.25">
      <c r="A47" s="3">
        <f t="shared" si="6"/>
        <v>-1.9000000000000052</v>
      </c>
      <c r="B47" s="3">
        <f t="shared" si="8"/>
        <v>0.27051846866349877</v>
      </c>
      <c r="C47" s="3">
        <f>TUTORIAL!$C$3</f>
        <v>0</v>
      </c>
      <c r="D47" s="7">
        <f>TUTORIAL!$D$3*COS(TUTORIAL!$D$5*$A47)</f>
        <v>0</v>
      </c>
      <c r="E47" s="7">
        <f>TUTORIAL!$E$3*COS(TUTORIAL!$E$5*$A47)</f>
        <v>0</v>
      </c>
      <c r="F47" s="7">
        <f>TUTORIAL!$F$3*COS(TUTORIAL!$F$5*$A47)</f>
        <v>0</v>
      </c>
      <c r="G47" s="7">
        <f>TUTORIAL!$G$3*COS(TUTORIAL!$G$5*$A47)</f>
        <v>0</v>
      </c>
      <c r="H47" s="7">
        <f>TUTORIAL!$H$3*COS(TUTORIAL!$H$5*$A47)</f>
        <v>0</v>
      </c>
      <c r="I47" s="7">
        <f>TUTORIAL!I$3*COS(TUTORIAL!I$5*$A47)</f>
        <v>0</v>
      </c>
      <c r="J47" s="7">
        <f>TUTORIAL!J$3*COS(TUTORIAL!J$5*$A47)</f>
        <v>0</v>
      </c>
      <c r="K47" s="7">
        <f>TUTORIAL!K$3*COS(TUTORIAL!K$5*$A47)</f>
        <v>0</v>
      </c>
      <c r="L47" s="7">
        <f>TUTORIAL!L$3*COS(TUTORIAL!L$5*$A47)</f>
        <v>0</v>
      </c>
      <c r="M47" s="7">
        <f>TUTORIAL!M$3*COS(TUTORIAL!M$5*$A47)</f>
        <v>0</v>
      </c>
      <c r="N47" s="8">
        <f t="shared" si="9"/>
        <v>0</v>
      </c>
      <c r="O47" s="8"/>
      <c r="P47" s="3">
        <f t="shared" si="10"/>
        <v>-1.9000000000000052</v>
      </c>
      <c r="Q47" s="3">
        <f t="shared" si="11"/>
        <v>0.27051846866349877</v>
      </c>
      <c r="R47" s="15">
        <f t="shared" si="12"/>
        <v>0</v>
      </c>
      <c r="S47" s="15">
        <f t="shared" si="13"/>
        <v>0.27051846866349877</v>
      </c>
      <c r="T47" s="15">
        <f t="shared" si="7"/>
        <v>0.007318024188804437</v>
      </c>
    </row>
    <row r="48" spans="1:20" ht="11.25">
      <c r="A48" s="3">
        <f t="shared" si="6"/>
        <v>-1.8000000000000052</v>
      </c>
      <c r="B48" s="3">
        <f t="shared" si="8"/>
        <v>0.3916389509898635</v>
      </c>
      <c r="C48" s="3">
        <f>TUTORIAL!$C$3</f>
        <v>0</v>
      </c>
      <c r="D48" s="7">
        <f>TUTORIAL!$D$3*COS(TUTORIAL!$D$5*$A48)</f>
        <v>0</v>
      </c>
      <c r="E48" s="7">
        <f>TUTORIAL!$E$3*COS(TUTORIAL!$E$5*$A48)</f>
        <v>0</v>
      </c>
      <c r="F48" s="7">
        <f>TUTORIAL!$F$3*COS(TUTORIAL!$F$5*$A48)</f>
        <v>0</v>
      </c>
      <c r="G48" s="7">
        <f>TUTORIAL!$G$3*COS(TUTORIAL!$G$5*$A48)</f>
        <v>0</v>
      </c>
      <c r="H48" s="7">
        <f>TUTORIAL!$H$3*COS(TUTORIAL!$H$5*$A48)</f>
        <v>0</v>
      </c>
      <c r="I48" s="7">
        <f>TUTORIAL!I$3*COS(TUTORIAL!I$5*$A48)</f>
        <v>0</v>
      </c>
      <c r="J48" s="7">
        <f>TUTORIAL!J$3*COS(TUTORIAL!J$5*$A48)</f>
        <v>0</v>
      </c>
      <c r="K48" s="7">
        <f>TUTORIAL!K$3*COS(TUTORIAL!K$5*$A48)</f>
        <v>0</v>
      </c>
      <c r="L48" s="7">
        <f>TUTORIAL!L$3*COS(TUTORIAL!L$5*$A48)</f>
        <v>0</v>
      </c>
      <c r="M48" s="7">
        <f>TUTORIAL!M$3*COS(TUTORIAL!M$5*$A48)</f>
        <v>0</v>
      </c>
      <c r="N48" s="8">
        <f t="shared" si="9"/>
        <v>0</v>
      </c>
      <c r="O48" s="8"/>
      <c r="P48" s="3">
        <f t="shared" si="10"/>
        <v>-1.8000000000000052</v>
      </c>
      <c r="Q48" s="3">
        <f t="shared" si="11"/>
        <v>0.3916389509898635</v>
      </c>
      <c r="R48" s="15">
        <f t="shared" si="12"/>
        <v>0</v>
      </c>
      <c r="S48" s="15">
        <f t="shared" si="13"/>
        <v>0.3916389509898635</v>
      </c>
      <c r="T48" s="15">
        <f t="shared" si="7"/>
        <v>0.015338106793244072</v>
      </c>
    </row>
    <row r="49" spans="1:20" ht="11.25">
      <c r="A49" s="3">
        <f t="shared" si="6"/>
        <v>-1.700000000000005</v>
      </c>
      <c r="B49" s="3">
        <f t="shared" si="8"/>
        <v>0.5557621261148212</v>
      </c>
      <c r="C49" s="3">
        <f>TUTORIAL!$C$3</f>
        <v>0</v>
      </c>
      <c r="D49" s="7">
        <f>TUTORIAL!$D$3*COS(TUTORIAL!$D$5*$A49)</f>
        <v>0</v>
      </c>
      <c r="E49" s="7">
        <f>TUTORIAL!$E$3*COS(TUTORIAL!$E$5*$A49)</f>
        <v>0</v>
      </c>
      <c r="F49" s="7">
        <f>TUTORIAL!$F$3*COS(TUTORIAL!$F$5*$A49)</f>
        <v>0</v>
      </c>
      <c r="G49" s="7">
        <f>TUTORIAL!$G$3*COS(TUTORIAL!$G$5*$A49)</f>
        <v>0</v>
      </c>
      <c r="H49" s="7">
        <f>TUTORIAL!$H$3*COS(TUTORIAL!$H$5*$A49)</f>
        <v>0</v>
      </c>
      <c r="I49" s="7">
        <f>TUTORIAL!I$3*COS(TUTORIAL!I$5*$A49)</f>
        <v>0</v>
      </c>
      <c r="J49" s="7">
        <f>TUTORIAL!J$3*COS(TUTORIAL!J$5*$A49)</f>
        <v>0</v>
      </c>
      <c r="K49" s="7">
        <f>TUTORIAL!K$3*COS(TUTORIAL!K$5*$A49)</f>
        <v>0</v>
      </c>
      <c r="L49" s="7">
        <f>TUTORIAL!L$3*COS(TUTORIAL!L$5*$A49)</f>
        <v>0</v>
      </c>
      <c r="M49" s="7">
        <f>TUTORIAL!M$3*COS(TUTORIAL!M$5*$A49)</f>
        <v>0</v>
      </c>
      <c r="N49" s="8">
        <f t="shared" si="9"/>
        <v>0</v>
      </c>
      <c r="O49" s="8"/>
      <c r="P49" s="3">
        <f t="shared" si="10"/>
        <v>-1.700000000000005</v>
      </c>
      <c r="Q49" s="3">
        <f t="shared" si="11"/>
        <v>0.5557621261148212</v>
      </c>
      <c r="R49" s="15">
        <f t="shared" si="12"/>
        <v>0</v>
      </c>
      <c r="S49" s="15">
        <f t="shared" si="13"/>
        <v>0.5557621261148212</v>
      </c>
      <c r="T49" s="15">
        <f t="shared" si="7"/>
        <v>0.030887154082366648</v>
      </c>
    </row>
    <row r="50" spans="1:20" ht="11.25">
      <c r="A50" s="3">
        <f t="shared" si="6"/>
        <v>-1.600000000000005</v>
      </c>
      <c r="B50" s="3">
        <f t="shared" si="8"/>
        <v>0.773047404432985</v>
      </c>
      <c r="C50" s="3">
        <f>TUTORIAL!$C$3</f>
        <v>0</v>
      </c>
      <c r="D50" s="7">
        <f>TUTORIAL!$D$3*COS(TUTORIAL!$D$5*$A50)</f>
        <v>0</v>
      </c>
      <c r="E50" s="7">
        <f>TUTORIAL!$E$3*COS(TUTORIAL!$E$5*$A50)</f>
        <v>0</v>
      </c>
      <c r="F50" s="7">
        <f>TUTORIAL!$F$3*COS(TUTORIAL!$F$5*$A50)</f>
        <v>0</v>
      </c>
      <c r="G50" s="7">
        <f>TUTORIAL!$G$3*COS(TUTORIAL!$G$5*$A50)</f>
        <v>0</v>
      </c>
      <c r="H50" s="7">
        <f>TUTORIAL!$H$3*COS(TUTORIAL!$H$5*$A50)</f>
        <v>0</v>
      </c>
      <c r="I50" s="7">
        <f>TUTORIAL!I$3*COS(TUTORIAL!I$5*$A50)</f>
        <v>0</v>
      </c>
      <c r="J50" s="7">
        <f>TUTORIAL!J$3*COS(TUTORIAL!J$5*$A50)</f>
        <v>0</v>
      </c>
      <c r="K50" s="7">
        <f>TUTORIAL!K$3*COS(TUTORIAL!K$5*$A50)</f>
        <v>0</v>
      </c>
      <c r="L50" s="7">
        <f>TUTORIAL!L$3*COS(TUTORIAL!L$5*$A50)</f>
        <v>0</v>
      </c>
      <c r="M50" s="7">
        <f>TUTORIAL!M$3*COS(TUTORIAL!M$5*$A50)</f>
        <v>0</v>
      </c>
      <c r="N50" s="8">
        <f t="shared" si="9"/>
        <v>0</v>
      </c>
      <c r="O50" s="8"/>
      <c r="P50" s="3">
        <f t="shared" si="10"/>
        <v>-1.600000000000005</v>
      </c>
      <c r="Q50" s="3">
        <f t="shared" si="11"/>
        <v>0.773047404432985</v>
      </c>
      <c r="R50" s="15">
        <f t="shared" si="12"/>
        <v>0</v>
      </c>
      <c r="S50" s="15">
        <f t="shared" si="13"/>
        <v>0.773047404432985</v>
      </c>
      <c r="T50" s="15">
        <f t="shared" si="7"/>
        <v>0.05976022895005752</v>
      </c>
    </row>
    <row r="51" spans="1:20" ht="11.25">
      <c r="A51" s="3">
        <f t="shared" si="6"/>
        <v>-1.5000000000000049</v>
      </c>
      <c r="B51" s="3">
        <f t="shared" si="8"/>
        <v>1.053992245618628</v>
      </c>
      <c r="C51" s="3">
        <f>TUTORIAL!$C$3</f>
        <v>0</v>
      </c>
      <c r="D51" s="7">
        <f>TUTORIAL!$D$3*COS(TUTORIAL!$D$5*$A51)</f>
        <v>0</v>
      </c>
      <c r="E51" s="7">
        <f>TUTORIAL!$E$3*COS(TUTORIAL!$E$5*$A51)</f>
        <v>0</v>
      </c>
      <c r="F51" s="7">
        <f>TUTORIAL!$F$3*COS(TUTORIAL!$F$5*$A51)</f>
        <v>0</v>
      </c>
      <c r="G51" s="7">
        <f>TUTORIAL!$G$3*COS(TUTORIAL!$G$5*$A51)</f>
        <v>0</v>
      </c>
      <c r="H51" s="7">
        <f>TUTORIAL!$H$3*COS(TUTORIAL!$H$5*$A51)</f>
        <v>0</v>
      </c>
      <c r="I51" s="7">
        <f>TUTORIAL!I$3*COS(TUTORIAL!I$5*$A51)</f>
        <v>0</v>
      </c>
      <c r="J51" s="7">
        <f>TUTORIAL!J$3*COS(TUTORIAL!J$5*$A51)</f>
        <v>0</v>
      </c>
      <c r="K51" s="7">
        <f>TUTORIAL!K$3*COS(TUTORIAL!K$5*$A51)</f>
        <v>0</v>
      </c>
      <c r="L51" s="7">
        <f>TUTORIAL!L$3*COS(TUTORIAL!L$5*$A51)</f>
        <v>0</v>
      </c>
      <c r="M51" s="7">
        <f>TUTORIAL!M$3*COS(TUTORIAL!M$5*$A51)</f>
        <v>0</v>
      </c>
      <c r="N51" s="8">
        <f t="shared" si="9"/>
        <v>0</v>
      </c>
      <c r="O51" s="8"/>
      <c r="P51" s="3">
        <f t="shared" si="10"/>
        <v>-1.5000000000000049</v>
      </c>
      <c r="Q51" s="3">
        <f t="shared" si="11"/>
        <v>1.053992245618628</v>
      </c>
      <c r="R51" s="15">
        <f t="shared" si="12"/>
        <v>0</v>
      </c>
      <c r="S51" s="15">
        <f t="shared" si="13"/>
        <v>1.053992245618628</v>
      </c>
      <c r="T51" s="15">
        <f t="shared" si="7"/>
        <v>0.11108996538241983</v>
      </c>
    </row>
    <row r="52" spans="1:20" ht="11.25">
      <c r="A52" s="3">
        <f t="shared" si="6"/>
        <v>-1.4000000000000048</v>
      </c>
      <c r="B52" s="3">
        <f t="shared" si="8"/>
        <v>1.4085842092104308</v>
      </c>
      <c r="C52" s="3">
        <f>TUTORIAL!$C$3</f>
        <v>0</v>
      </c>
      <c r="D52" s="7">
        <f>TUTORIAL!$D$3*COS(TUTORIAL!$D$5*$A52)</f>
        <v>0</v>
      </c>
      <c r="E52" s="7">
        <f>TUTORIAL!$E$3*COS(TUTORIAL!$E$5*$A52)</f>
        <v>0</v>
      </c>
      <c r="F52" s="7">
        <f>TUTORIAL!$F$3*COS(TUTORIAL!$F$5*$A52)</f>
        <v>0</v>
      </c>
      <c r="G52" s="7">
        <f>TUTORIAL!$G$3*COS(TUTORIAL!$G$5*$A52)</f>
        <v>0</v>
      </c>
      <c r="H52" s="7">
        <f>TUTORIAL!$H$3*COS(TUTORIAL!$H$5*$A52)</f>
        <v>0</v>
      </c>
      <c r="I52" s="7">
        <f>TUTORIAL!I$3*COS(TUTORIAL!I$5*$A52)</f>
        <v>0</v>
      </c>
      <c r="J52" s="7">
        <f>TUTORIAL!J$3*COS(TUTORIAL!J$5*$A52)</f>
        <v>0</v>
      </c>
      <c r="K52" s="7">
        <f>TUTORIAL!K$3*COS(TUTORIAL!K$5*$A52)</f>
        <v>0</v>
      </c>
      <c r="L52" s="7">
        <f>TUTORIAL!L$3*COS(TUTORIAL!L$5*$A52)</f>
        <v>0</v>
      </c>
      <c r="M52" s="7">
        <f>TUTORIAL!M$3*COS(TUTORIAL!M$5*$A52)</f>
        <v>0</v>
      </c>
      <c r="N52" s="8">
        <f t="shared" si="9"/>
        <v>0</v>
      </c>
      <c r="O52" s="8"/>
      <c r="P52" s="3">
        <f t="shared" si="10"/>
        <v>-1.4000000000000048</v>
      </c>
      <c r="Q52" s="3">
        <f t="shared" si="11"/>
        <v>1.4085842092104308</v>
      </c>
      <c r="R52" s="15">
        <f t="shared" si="12"/>
        <v>0</v>
      </c>
      <c r="S52" s="15">
        <f t="shared" si="13"/>
        <v>1.4085842092104308</v>
      </c>
      <c r="T52" s="15">
        <f t="shared" si="7"/>
        <v>0.19841094744369747</v>
      </c>
    </row>
    <row r="53" spans="1:20" ht="11.25">
      <c r="A53" s="3">
        <f t="shared" si="6"/>
        <v>-1.3000000000000047</v>
      </c>
      <c r="B53" s="3">
        <f t="shared" si="8"/>
        <v>1.8451952399298701</v>
      </c>
      <c r="C53" s="3">
        <f>TUTORIAL!$C$3</f>
        <v>0</v>
      </c>
      <c r="D53" s="7">
        <f>TUTORIAL!$D$3*COS(TUTORIAL!$D$5*$A53)</f>
        <v>0</v>
      </c>
      <c r="E53" s="7">
        <f>TUTORIAL!$E$3*COS(TUTORIAL!$E$5*$A53)</f>
        <v>0</v>
      </c>
      <c r="F53" s="7">
        <f>TUTORIAL!$F$3*COS(TUTORIAL!$F$5*$A53)</f>
        <v>0</v>
      </c>
      <c r="G53" s="7">
        <f>TUTORIAL!$G$3*COS(TUTORIAL!$G$5*$A53)</f>
        <v>0</v>
      </c>
      <c r="H53" s="7">
        <f>TUTORIAL!$H$3*COS(TUTORIAL!$H$5*$A53)</f>
        <v>0</v>
      </c>
      <c r="I53" s="7">
        <f>TUTORIAL!I$3*COS(TUTORIAL!I$5*$A53)</f>
        <v>0</v>
      </c>
      <c r="J53" s="7">
        <f>TUTORIAL!J$3*COS(TUTORIAL!J$5*$A53)</f>
        <v>0</v>
      </c>
      <c r="K53" s="7">
        <f>TUTORIAL!K$3*COS(TUTORIAL!K$5*$A53)</f>
        <v>0</v>
      </c>
      <c r="L53" s="7">
        <f>TUTORIAL!L$3*COS(TUTORIAL!L$5*$A53)</f>
        <v>0</v>
      </c>
      <c r="M53" s="7">
        <f>TUTORIAL!M$3*COS(TUTORIAL!M$5*$A53)</f>
        <v>0</v>
      </c>
      <c r="N53" s="8">
        <f t="shared" si="9"/>
        <v>0</v>
      </c>
      <c r="O53" s="8"/>
      <c r="P53" s="3">
        <f t="shared" si="10"/>
        <v>-1.3000000000000047</v>
      </c>
      <c r="Q53" s="3">
        <f t="shared" si="11"/>
        <v>1.8451952399298701</v>
      </c>
      <c r="R53" s="15">
        <f t="shared" si="12"/>
        <v>0</v>
      </c>
      <c r="S53" s="15">
        <f t="shared" si="13"/>
        <v>1.8451952399298701</v>
      </c>
      <c r="T53" s="15">
        <f t="shared" si="7"/>
        <v>0.34047454734598515</v>
      </c>
    </row>
    <row r="54" spans="1:20" ht="11.25">
      <c r="A54" s="3">
        <f t="shared" si="6"/>
        <v>-1.2000000000000046</v>
      </c>
      <c r="B54" s="3">
        <f t="shared" si="8"/>
        <v>2.369277586821191</v>
      </c>
      <c r="C54" s="3">
        <f>TUTORIAL!$C$3</f>
        <v>0</v>
      </c>
      <c r="D54" s="7">
        <f>TUTORIAL!$D$3*COS(TUTORIAL!$D$5*$A54)</f>
        <v>0</v>
      </c>
      <c r="E54" s="7">
        <f>TUTORIAL!$E$3*COS(TUTORIAL!$E$5*$A54)</f>
        <v>0</v>
      </c>
      <c r="F54" s="7">
        <f>TUTORIAL!$F$3*COS(TUTORIAL!$F$5*$A54)</f>
        <v>0</v>
      </c>
      <c r="G54" s="7">
        <f>TUTORIAL!$G$3*COS(TUTORIAL!$G$5*$A54)</f>
        <v>0</v>
      </c>
      <c r="H54" s="7">
        <f>TUTORIAL!$H$3*COS(TUTORIAL!$H$5*$A54)</f>
        <v>0</v>
      </c>
      <c r="I54" s="7">
        <f>TUTORIAL!I$3*COS(TUTORIAL!I$5*$A54)</f>
        <v>0</v>
      </c>
      <c r="J54" s="7">
        <f>TUTORIAL!J$3*COS(TUTORIAL!J$5*$A54)</f>
        <v>0</v>
      </c>
      <c r="K54" s="7">
        <f>TUTORIAL!K$3*COS(TUTORIAL!K$5*$A54)</f>
        <v>0</v>
      </c>
      <c r="L54" s="7">
        <f>TUTORIAL!L$3*COS(TUTORIAL!L$5*$A54)</f>
        <v>0</v>
      </c>
      <c r="M54" s="7">
        <f>TUTORIAL!M$3*COS(TUTORIAL!M$5*$A54)</f>
        <v>0</v>
      </c>
      <c r="N54" s="8">
        <f t="shared" si="9"/>
        <v>0</v>
      </c>
      <c r="O54" s="8"/>
      <c r="P54" s="3">
        <f t="shared" si="10"/>
        <v>-1.2000000000000046</v>
      </c>
      <c r="Q54" s="3">
        <f t="shared" si="11"/>
        <v>2.369277586821191</v>
      </c>
      <c r="R54" s="15">
        <f t="shared" si="12"/>
        <v>0</v>
      </c>
      <c r="S54" s="15">
        <f t="shared" si="13"/>
        <v>2.369277586821191</v>
      </c>
      <c r="T54" s="15">
        <f t="shared" si="7"/>
        <v>0.5613476283413247</v>
      </c>
    </row>
    <row r="55" spans="1:20" ht="11.25">
      <c r="A55" s="3">
        <f t="shared" si="6"/>
        <v>-1.1000000000000045</v>
      </c>
      <c r="B55" s="3">
        <f t="shared" si="8"/>
        <v>2.981972794298844</v>
      </c>
      <c r="C55" s="3">
        <f>TUTORIAL!$C$3</f>
        <v>0</v>
      </c>
      <c r="D55" s="7">
        <f>TUTORIAL!$D$3*COS(TUTORIAL!$D$5*$A55)</f>
        <v>0</v>
      </c>
      <c r="E55" s="7">
        <f>TUTORIAL!$E$3*COS(TUTORIAL!$E$5*$A55)</f>
        <v>0</v>
      </c>
      <c r="F55" s="7">
        <f>TUTORIAL!$F$3*COS(TUTORIAL!$F$5*$A55)</f>
        <v>0</v>
      </c>
      <c r="G55" s="7">
        <f>TUTORIAL!$G$3*COS(TUTORIAL!$G$5*$A55)</f>
        <v>0</v>
      </c>
      <c r="H55" s="7">
        <f>TUTORIAL!$H$3*COS(TUTORIAL!$H$5*$A55)</f>
        <v>0</v>
      </c>
      <c r="I55" s="7">
        <f>TUTORIAL!I$3*COS(TUTORIAL!I$5*$A55)</f>
        <v>0</v>
      </c>
      <c r="J55" s="7">
        <f>TUTORIAL!J$3*COS(TUTORIAL!J$5*$A55)</f>
        <v>0</v>
      </c>
      <c r="K55" s="7">
        <f>TUTORIAL!K$3*COS(TUTORIAL!K$5*$A55)</f>
        <v>0</v>
      </c>
      <c r="L55" s="7">
        <f>TUTORIAL!L$3*COS(TUTORIAL!L$5*$A55)</f>
        <v>0</v>
      </c>
      <c r="M55" s="7">
        <f>TUTORIAL!M$3*COS(TUTORIAL!M$5*$A55)</f>
        <v>0</v>
      </c>
      <c r="N55" s="8">
        <f t="shared" si="9"/>
        <v>0</v>
      </c>
      <c r="O55" s="8"/>
      <c r="P55" s="3">
        <f t="shared" si="10"/>
        <v>-1.1000000000000045</v>
      </c>
      <c r="Q55" s="3">
        <f t="shared" si="11"/>
        <v>2.981972794298844</v>
      </c>
      <c r="R55" s="15">
        <f t="shared" si="12"/>
        <v>0</v>
      </c>
      <c r="S55" s="15">
        <f t="shared" si="13"/>
        <v>2.981972794298844</v>
      </c>
      <c r="T55" s="15">
        <f t="shared" si="7"/>
        <v>0.8892161745938456</v>
      </c>
    </row>
    <row r="56" spans="1:20" ht="11.25">
      <c r="A56" s="3">
        <f t="shared" si="6"/>
        <v>-1.0000000000000044</v>
      </c>
      <c r="B56" s="3">
        <f t="shared" si="8"/>
        <v>3.6787944117143905</v>
      </c>
      <c r="C56" s="3">
        <f>TUTORIAL!$C$3</f>
        <v>0</v>
      </c>
      <c r="D56" s="7">
        <f>TUTORIAL!$D$3*COS(TUTORIAL!$D$5*$A56)</f>
        <v>0</v>
      </c>
      <c r="E56" s="7">
        <f>TUTORIAL!$E$3*COS(TUTORIAL!$E$5*$A56)</f>
        <v>0</v>
      </c>
      <c r="F56" s="7">
        <f>TUTORIAL!$F$3*COS(TUTORIAL!$F$5*$A56)</f>
        <v>0</v>
      </c>
      <c r="G56" s="7">
        <f>TUTORIAL!$G$3*COS(TUTORIAL!$G$5*$A56)</f>
        <v>0</v>
      </c>
      <c r="H56" s="7">
        <f>TUTORIAL!$H$3*COS(TUTORIAL!$H$5*$A56)</f>
        <v>0</v>
      </c>
      <c r="I56" s="7">
        <f>TUTORIAL!I$3*COS(TUTORIAL!I$5*$A56)</f>
        <v>0</v>
      </c>
      <c r="J56" s="7">
        <f>TUTORIAL!J$3*COS(TUTORIAL!J$5*$A56)</f>
        <v>0</v>
      </c>
      <c r="K56" s="7">
        <f>TUTORIAL!K$3*COS(TUTORIAL!K$5*$A56)</f>
        <v>0</v>
      </c>
      <c r="L56" s="7">
        <f>TUTORIAL!L$3*COS(TUTORIAL!L$5*$A56)</f>
        <v>0</v>
      </c>
      <c r="M56" s="7">
        <f>TUTORIAL!M$3*COS(TUTORIAL!M$5*$A56)</f>
        <v>0</v>
      </c>
      <c r="N56" s="8">
        <f t="shared" si="9"/>
        <v>0</v>
      </c>
      <c r="O56" s="8"/>
      <c r="P56" s="3">
        <f t="shared" si="10"/>
        <v>-1.0000000000000044</v>
      </c>
      <c r="Q56" s="3">
        <f t="shared" si="11"/>
        <v>3.6787944117143905</v>
      </c>
      <c r="R56" s="15">
        <f t="shared" si="12"/>
        <v>0</v>
      </c>
      <c r="S56" s="15">
        <f t="shared" si="13"/>
        <v>3.6787944117143905</v>
      </c>
      <c r="T56" s="15">
        <f t="shared" si="7"/>
        <v>1.353352832366103</v>
      </c>
    </row>
    <row r="57" spans="1:20" ht="11.25">
      <c r="A57" s="3">
        <f t="shared" si="6"/>
        <v>-0.9000000000000045</v>
      </c>
      <c r="B57" s="3">
        <f t="shared" si="8"/>
        <v>4.448580662229375</v>
      </c>
      <c r="C57" s="3">
        <f>TUTORIAL!$C$3</f>
        <v>0</v>
      </c>
      <c r="D57" s="7">
        <f>TUTORIAL!$D$3*COS(TUTORIAL!$D$5*$A57)</f>
        <v>0</v>
      </c>
      <c r="E57" s="7">
        <f>TUTORIAL!$E$3*COS(TUTORIAL!$E$5*$A57)</f>
        <v>0</v>
      </c>
      <c r="F57" s="7">
        <f>TUTORIAL!$F$3*COS(TUTORIAL!$F$5*$A57)</f>
        <v>0</v>
      </c>
      <c r="G57" s="7">
        <f>TUTORIAL!$G$3*COS(TUTORIAL!$G$5*$A57)</f>
        <v>0</v>
      </c>
      <c r="H57" s="7">
        <f>TUTORIAL!$H$3*COS(TUTORIAL!$H$5*$A57)</f>
        <v>0</v>
      </c>
      <c r="I57" s="7">
        <f>TUTORIAL!I$3*COS(TUTORIAL!I$5*$A57)</f>
        <v>0</v>
      </c>
      <c r="J57" s="7">
        <f>TUTORIAL!J$3*COS(TUTORIAL!J$5*$A57)</f>
        <v>0</v>
      </c>
      <c r="K57" s="7">
        <f>TUTORIAL!K$3*COS(TUTORIAL!K$5*$A57)</f>
        <v>0</v>
      </c>
      <c r="L57" s="7">
        <f>TUTORIAL!L$3*COS(TUTORIAL!L$5*$A57)</f>
        <v>0</v>
      </c>
      <c r="M57" s="7">
        <f>TUTORIAL!M$3*COS(TUTORIAL!M$5*$A57)</f>
        <v>0</v>
      </c>
      <c r="N57" s="8">
        <f t="shared" si="9"/>
        <v>0</v>
      </c>
      <c r="O57" s="8"/>
      <c r="P57" s="3">
        <f t="shared" si="10"/>
        <v>-0.9000000000000045</v>
      </c>
      <c r="Q57" s="3">
        <f t="shared" si="11"/>
        <v>4.448580662229375</v>
      </c>
      <c r="R57" s="15">
        <f t="shared" si="12"/>
        <v>0</v>
      </c>
      <c r="S57" s="15">
        <f t="shared" si="13"/>
        <v>4.448580662229375</v>
      </c>
      <c r="T57" s="15">
        <f t="shared" si="7"/>
        <v>1.9789869908361144</v>
      </c>
    </row>
    <row r="58" spans="1:20" ht="11.25">
      <c r="A58" s="3">
        <f t="shared" si="6"/>
        <v>-0.8000000000000045</v>
      </c>
      <c r="B58" s="3">
        <f t="shared" si="8"/>
        <v>5.272924240430448</v>
      </c>
      <c r="C58" s="3">
        <f>TUTORIAL!$C$3</f>
        <v>0</v>
      </c>
      <c r="D58" s="7">
        <f>TUTORIAL!$D$3*COS(TUTORIAL!$D$5*$A58)</f>
        <v>0</v>
      </c>
      <c r="E58" s="7">
        <f>TUTORIAL!$E$3*COS(TUTORIAL!$E$5*$A58)</f>
        <v>0</v>
      </c>
      <c r="F58" s="7">
        <f>TUTORIAL!$F$3*COS(TUTORIAL!$F$5*$A58)</f>
        <v>0</v>
      </c>
      <c r="G58" s="7">
        <f>TUTORIAL!$G$3*COS(TUTORIAL!$G$5*$A58)</f>
        <v>0</v>
      </c>
      <c r="H58" s="7">
        <f>TUTORIAL!$H$3*COS(TUTORIAL!$H$5*$A58)</f>
        <v>0</v>
      </c>
      <c r="I58" s="7">
        <f>TUTORIAL!I$3*COS(TUTORIAL!I$5*$A58)</f>
        <v>0</v>
      </c>
      <c r="J58" s="7">
        <f>TUTORIAL!J$3*COS(TUTORIAL!J$5*$A58)</f>
        <v>0</v>
      </c>
      <c r="K58" s="7">
        <f>TUTORIAL!K$3*COS(TUTORIAL!K$5*$A58)</f>
        <v>0</v>
      </c>
      <c r="L58" s="7">
        <f>TUTORIAL!L$3*COS(TUTORIAL!L$5*$A58)</f>
        <v>0</v>
      </c>
      <c r="M58" s="7">
        <f>TUTORIAL!M$3*COS(TUTORIAL!M$5*$A58)</f>
        <v>0</v>
      </c>
      <c r="N58" s="8">
        <f t="shared" si="9"/>
        <v>0</v>
      </c>
      <c r="O58" s="8"/>
      <c r="P58" s="3">
        <f t="shared" si="10"/>
        <v>-0.8000000000000045</v>
      </c>
      <c r="Q58" s="3">
        <f t="shared" si="11"/>
        <v>5.272924240430448</v>
      </c>
      <c r="R58" s="15">
        <f t="shared" si="12"/>
        <v>0</v>
      </c>
      <c r="S58" s="15">
        <f t="shared" si="13"/>
        <v>5.272924240430448</v>
      </c>
      <c r="T58" s="15">
        <f t="shared" si="7"/>
        <v>2.7803730045319015</v>
      </c>
    </row>
    <row r="59" spans="1:20" ht="11.25">
      <c r="A59" s="3">
        <f t="shared" si="6"/>
        <v>-0.7000000000000045</v>
      </c>
      <c r="B59" s="3">
        <f t="shared" si="8"/>
        <v>6.1262639418441225</v>
      </c>
      <c r="C59" s="3">
        <f>TUTORIAL!$C$3</f>
        <v>0</v>
      </c>
      <c r="D59" s="7">
        <f>TUTORIAL!$D$3*COS(TUTORIAL!$D$5*$A59)</f>
        <v>0</v>
      </c>
      <c r="E59" s="7">
        <f>TUTORIAL!$E$3*COS(TUTORIAL!$E$5*$A59)</f>
        <v>0</v>
      </c>
      <c r="F59" s="7">
        <f>TUTORIAL!$F$3*COS(TUTORIAL!$F$5*$A59)</f>
        <v>0</v>
      </c>
      <c r="G59" s="7">
        <f>TUTORIAL!$G$3*COS(TUTORIAL!$G$5*$A59)</f>
        <v>0</v>
      </c>
      <c r="H59" s="7">
        <f>TUTORIAL!$H$3*COS(TUTORIAL!$H$5*$A59)</f>
        <v>0</v>
      </c>
      <c r="I59" s="7">
        <f>TUTORIAL!I$3*COS(TUTORIAL!I$5*$A59)</f>
        <v>0</v>
      </c>
      <c r="J59" s="7">
        <f>TUTORIAL!J$3*COS(TUTORIAL!J$5*$A59)</f>
        <v>0</v>
      </c>
      <c r="K59" s="7">
        <f>TUTORIAL!K$3*COS(TUTORIAL!K$5*$A59)</f>
        <v>0</v>
      </c>
      <c r="L59" s="7">
        <f>TUTORIAL!L$3*COS(TUTORIAL!L$5*$A59)</f>
        <v>0</v>
      </c>
      <c r="M59" s="7">
        <f>TUTORIAL!M$3*COS(TUTORIAL!M$5*$A59)</f>
        <v>0</v>
      </c>
      <c r="N59" s="8">
        <f t="shared" si="9"/>
        <v>0</v>
      </c>
      <c r="O59" s="8"/>
      <c r="P59" s="3">
        <f t="shared" si="10"/>
        <v>-0.7000000000000045</v>
      </c>
      <c r="Q59" s="3">
        <f t="shared" si="11"/>
        <v>6.1262639418441225</v>
      </c>
      <c r="R59" s="15">
        <f t="shared" si="12"/>
        <v>0</v>
      </c>
      <c r="S59" s="15">
        <f t="shared" si="13"/>
        <v>6.1262639418441225</v>
      </c>
      <c r="T59" s="15">
        <f t="shared" si="7"/>
        <v>3.753110988513949</v>
      </c>
    </row>
    <row r="60" spans="1:20" ht="11.25">
      <c r="A60" s="3">
        <f t="shared" si="6"/>
        <v>-0.6000000000000045</v>
      </c>
      <c r="B60" s="3">
        <f t="shared" si="8"/>
        <v>6.976763260710273</v>
      </c>
      <c r="C60" s="3">
        <f>TUTORIAL!$C$3</f>
        <v>0</v>
      </c>
      <c r="D60" s="7">
        <f>TUTORIAL!$D$3*COS(TUTORIAL!$D$5*$A60)</f>
        <v>0</v>
      </c>
      <c r="E60" s="7">
        <f>TUTORIAL!$E$3*COS(TUTORIAL!$E$5*$A60)</f>
        <v>0</v>
      </c>
      <c r="F60" s="7">
        <f>TUTORIAL!$F$3*COS(TUTORIAL!$F$5*$A60)</f>
        <v>0</v>
      </c>
      <c r="G60" s="7">
        <f>TUTORIAL!$G$3*COS(TUTORIAL!$G$5*$A60)</f>
        <v>0</v>
      </c>
      <c r="H60" s="7">
        <f>TUTORIAL!$H$3*COS(TUTORIAL!$H$5*$A60)</f>
        <v>0</v>
      </c>
      <c r="I60" s="7">
        <f>TUTORIAL!I$3*COS(TUTORIAL!I$5*$A60)</f>
        <v>0</v>
      </c>
      <c r="J60" s="7">
        <f>TUTORIAL!J$3*COS(TUTORIAL!J$5*$A60)</f>
        <v>0</v>
      </c>
      <c r="K60" s="7">
        <f>TUTORIAL!K$3*COS(TUTORIAL!K$5*$A60)</f>
        <v>0</v>
      </c>
      <c r="L60" s="7">
        <f>TUTORIAL!L$3*COS(TUTORIAL!L$5*$A60)</f>
        <v>0</v>
      </c>
      <c r="M60" s="7">
        <f>TUTORIAL!M$3*COS(TUTORIAL!M$5*$A60)</f>
        <v>0</v>
      </c>
      <c r="N60" s="8">
        <f t="shared" si="9"/>
        <v>0</v>
      </c>
      <c r="O60" s="8"/>
      <c r="P60" s="3">
        <f t="shared" si="10"/>
        <v>-0.6000000000000045</v>
      </c>
      <c r="Q60" s="3">
        <f t="shared" si="11"/>
        <v>6.976763260710273</v>
      </c>
      <c r="R60" s="15">
        <f t="shared" si="12"/>
        <v>0</v>
      </c>
      <c r="S60" s="15">
        <f t="shared" si="13"/>
        <v>6.976763260710273</v>
      </c>
      <c r="T60" s="15">
        <f t="shared" si="7"/>
        <v>4.8675225595996645</v>
      </c>
    </row>
    <row r="61" spans="1:20" ht="11.25">
      <c r="A61" s="3">
        <f t="shared" si="6"/>
        <v>-0.5000000000000046</v>
      </c>
      <c r="B61" s="3">
        <f t="shared" si="8"/>
        <v>7.7880078307140135</v>
      </c>
      <c r="C61" s="3">
        <f>TUTORIAL!$C$3</f>
        <v>0</v>
      </c>
      <c r="D61" s="7">
        <f>TUTORIAL!$D$3*COS(TUTORIAL!$D$5*$A61)</f>
        <v>0</v>
      </c>
      <c r="E61" s="7">
        <f>TUTORIAL!$E$3*COS(TUTORIAL!$E$5*$A61)</f>
        <v>0</v>
      </c>
      <c r="F61" s="7">
        <f>TUTORIAL!$F$3*COS(TUTORIAL!$F$5*$A61)</f>
        <v>0</v>
      </c>
      <c r="G61" s="7">
        <f>TUTORIAL!$G$3*COS(TUTORIAL!$G$5*$A61)</f>
        <v>0</v>
      </c>
      <c r="H61" s="7">
        <f>TUTORIAL!$H$3*COS(TUTORIAL!$H$5*$A61)</f>
        <v>0</v>
      </c>
      <c r="I61" s="7">
        <f>TUTORIAL!I$3*COS(TUTORIAL!I$5*$A61)</f>
        <v>0</v>
      </c>
      <c r="J61" s="7">
        <f>TUTORIAL!J$3*COS(TUTORIAL!J$5*$A61)</f>
        <v>0</v>
      </c>
      <c r="K61" s="7">
        <f>TUTORIAL!K$3*COS(TUTORIAL!K$5*$A61)</f>
        <v>0</v>
      </c>
      <c r="L61" s="7">
        <f>TUTORIAL!L$3*COS(TUTORIAL!L$5*$A61)</f>
        <v>0</v>
      </c>
      <c r="M61" s="7">
        <f>TUTORIAL!M$3*COS(TUTORIAL!M$5*$A61)</f>
        <v>0</v>
      </c>
      <c r="N61" s="8">
        <f t="shared" si="9"/>
        <v>0</v>
      </c>
      <c r="O61" s="8"/>
      <c r="P61" s="3">
        <f t="shared" si="10"/>
        <v>-0.5000000000000046</v>
      </c>
      <c r="Q61" s="3">
        <f t="shared" si="11"/>
        <v>7.7880078307140135</v>
      </c>
      <c r="R61" s="15">
        <f t="shared" si="12"/>
        <v>0</v>
      </c>
      <c r="S61" s="15">
        <f t="shared" si="13"/>
        <v>7.7880078307140135</v>
      </c>
      <c r="T61" s="15">
        <f t="shared" si="7"/>
        <v>6.06530659712628</v>
      </c>
    </row>
    <row r="62" spans="1:20" ht="11.25">
      <c r="A62" s="3">
        <f t="shared" si="6"/>
        <v>-0.4000000000000046</v>
      </c>
      <c r="B62" s="3">
        <f t="shared" si="8"/>
        <v>8.521437889662081</v>
      </c>
      <c r="C62" s="3">
        <f>TUTORIAL!$C$3</f>
        <v>0</v>
      </c>
      <c r="D62" s="7">
        <f>TUTORIAL!$D$3*COS(TUTORIAL!$D$5*$A62)</f>
        <v>0</v>
      </c>
      <c r="E62" s="7">
        <f>TUTORIAL!$E$3*COS(TUTORIAL!$E$5*$A62)</f>
        <v>0</v>
      </c>
      <c r="F62" s="7">
        <f>TUTORIAL!$F$3*COS(TUTORIAL!$F$5*$A62)</f>
        <v>0</v>
      </c>
      <c r="G62" s="7">
        <f>TUTORIAL!$G$3*COS(TUTORIAL!$G$5*$A62)</f>
        <v>0</v>
      </c>
      <c r="H62" s="7">
        <f>TUTORIAL!$H$3*COS(TUTORIAL!$H$5*$A62)</f>
        <v>0</v>
      </c>
      <c r="I62" s="7">
        <f>TUTORIAL!I$3*COS(TUTORIAL!I$5*$A62)</f>
        <v>0</v>
      </c>
      <c r="J62" s="7">
        <f>TUTORIAL!J$3*COS(TUTORIAL!J$5*$A62)</f>
        <v>0</v>
      </c>
      <c r="K62" s="7">
        <f>TUTORIAL!K$3*COS(TUTORIAL!K$5*$A62)</f>
        <v>0</v>
      </c>
      <c r="L62" s="7">
        <f>TUTORIAL!L$3*COS(TUTORIAL!L$5*$A62)</f>
        <v>0</v>
      </c>
      <c r="M62" s="7">
        <f>TUTORIAL!M$3*COS(TUTORIAL!M$5*$A62)</f>
        <v>0</v>
      </c>
      <c r="N62" s="8">
        <f t="shared" si="9"/>
        <v>0</v>
      </c>
      <c r="O62" s="8"/>
      <c r="P62" s="3">
        <f t="shared" si="10"/>
        <v>-0.4000000000000046</v>
      </c>
      <c r="Q62" s="3">
        <f t="shared" si="11"/>
        <v>8.521437889662081</v>
      </c>
      <c r="R62" s="15">
        <f t="shared" si="12"/>
        <v>0</v>
      </c>
      <c r="S62" s="15">
        <f t="shared" si="13"/>
        <v>8.521437889662081</v>
      </c>
      <c r="T62" s="15">
        <f t="shared" si="7"/>
        <v>7.261490370736856</v>
      </c>
    </row>
    <row r="63" spans="1:20" ht="11.25">
      <c r="A63" s="3">
        <f t="shared" si="6"/>
        <v>-0.3000000000000046</v>
      </c>
      <c r="B63" s="3">
        <f t="shared" si="8"/>
        <v>9.139311852712256</v>
      </c>
      <c r="C63" s="3">
        <f>TUTORIAL!$C$3</f>
        <v>0</v>
      </c>
      <c r="D63" s="7">
        <f>TUTORIAL!$D$3*COS(TUTORIAL!$D$5*$A63)</f>
        <v>0</v>
      </c>
      <c r="E63" s="7">
        <f>TUTORIAL!$E$3*COS(TUTORIAL!$E$5*$A63)</f>
        <v>0</v>
      </c>
      <c r="F63" s="7">
        <f>TUTORIAL!$F$3*COS(TUTORIAL!$F$5*$A63)</f>
        <v>0</v>
      </c>
      <c r="G63" s="7">
        <f>TUTORIAL!$G$3*COS(TUTORIAL!$G$5*$A63)</f>
        <v>0</v>
      </c>
      <c r="H63" s="7">
        <f>TUTORIAL!$H$3*COS(TUTORIAL!$H$5*$A63)</f>
        <v>0</v>
      </c>
      <c r="I63" s="7">
        <f>TUTORIAL!I$3*COS(TUTORIAL!I$5*$A63)</f>
        <v>0</v>
      </c>
      <c r="J63" s="7">
        <f>TUTORIAL!J$3*COS(TUTORIAL!J$5*$A63)</f>
        <v>0</v>
      </c>
      <c r="K63" s="7">
        <f>TUTORIAL!K$3*COS(TUTORIAL!K$5*$A63)</f>
        <v>0</v>
      </c>
      <c r="L63" s="7">
        <f>TUTORIAL!L$3*COS(TUTORIAL!L$5*$A63)</f>
        <v>0</v>
      </c>
      <c r="M63" s="7">
        <f>TUTORIAL!M$3*COS(TUTORIAL!M$5*$A63)</f>
        <v>0</v>
      </c>
      <c r="N63" s="8">
        <f t="shared" si="9"/>
        <v>0</v>
      </c>
      <c r="O63" s="8"/>
      <c r="P63" s="3">
        <f t="shared" si="10"/>
        <v>-0.3000000000000046</v>
      </c>
      <c r="Q63" s="3">
        <f t="shared" si="11"/>
        <v>9.139311852712256</v>
      </c>
      <c r="R63" s="15">
        <f t="shared" si="12"/>
        <v>0</v>
      </c>
      <c r="S63" s="15">
        <f t="shared" si="13"/>
        <v>9.139311852712256</v>
      </c>
      <c r="T63" s="15">
        <f t="shared" si="7"/>
        <v>8.352702114112672</v>
      </c>
    </row>
    <row r="64" spans="1:20" ht="11.25">
      <c r="A64" s="3">
        <f t="shared" si="6"/>
        <v>-0.2000000000000046</v>
      </c>
      <c r="B64" s="3">
        <f t="shared" si="8"/>
        <v>9.607894391523214</v>
      </c>
      <c r="C64" s="3">
        <f>TUTORIAL!$C$3</f>
        <v>0</v>
      </c>
      <c r="D64" s="7">
        <f>TUTORIAL!$D$3*COS(TUTORIAL!$D$5*$A64)</f>
        <v>0</v>
      </c>
      <c r="E64" s="7">
        <f>TUTORIAL!$E$3*COS(TUTORIAL!$E$5*$A64)</f>
        <v>0</v>
      </c>
      <c r="F64" s="7">
        <f>TUTORIAL!$F$3*COS(TUTORIAL!$F$5*$A64)</f>
        <v>0</v>
      </c>
      <c r="G64" s="7">
        <f>TUTORIAL!$G$3*COS(TUTORIAL!$G$5*$A64)</f>
        <v>0</v>
      </c>
      <c r="H64" s="7">
        <f>TUTORIAL!$H$3*COS(TUTORIAL!$H$5*$A64)</f>
        <v>0</v>
      </c>
      <c r="I64" s="7">
        <f>TUTORIAL!I$3*COS(TUTORIAL!I$5*$A64)</f>
        <v>0</v>
      </c>
      <c r="J64" s="7">
        <f>TUTORIAL!J$3*COS(TUTORIAL!J$5*$A64)</f>
        <v>0</v>
      </c>
      <c r="K64" s="7">
        <f>TUTORIAL!K$3*COS(TUTORIAL!K$5*$A64)</f>
        <v>0</v>
      </c>
      <c r="L64" s="7">
        <f>TUTORIAL!L$3*COS(TUTORIAL!L$5*$A64)</f>
        <v>0</v>
      </c>
      <c r="M64" s="7">
        <f>TUTORIAL!M$3*COS(TUTORIAL!M$5*$A64)</f>
        <v>0</v>
      </c>
      <c r="N64" s="8">
        <f t="shared" si="9"/>
        <v>0</v>
      </c>
      <c r="O64" s="8"/>
      <c r="P64" s="3">
        <f t="shared" si="10"/>
        <v>-0.2000000000000046</v>
      </c>
      <c r="Q64" s="3">
        <f t="shared" si="11"/>
        <v>9.607894391523214</v>
      </c>
      <c r="R64" s="15">
        <f t="shared" si="12"/>
        <v>0</v>
      </c>
      <c r="S64" s="15">
        <f t="shared" si="13"/>
        <v>9.607894391523214</v>
      </c>
      <c r="T64" s="15">
        <f t="shared" si="7"/>
        <v>9.231163463866322</v>
      </c>
    </row>
    <row r="65" spans="1:20" ht="11.25">
      <c r="A65" s="3">
        <f t="shared" si="6"/>
        <v>-0.10000000000000459</v>
      </c>
      <c r="B65" s="3">
        <f t="shared" si="8"/>
        <v>9.90049833749167</v>
      </c>
      <c r="C65" s="3">
        <f>TUTORIAL!$C$3</f>
        <v>0</v>
      </c>
      <c r="D65" s="7">
        <f>TUTORIAL!$D$3*COS(TUTORIAL!$D$5*$A65)</f>
        <v>0</v>
      </c>
      <c r="E65" s="7">
        <f>TUTORIAL!$E$3*COS(TUTORIAL!$E$5*$A65)</f>
        <v>0</v>
      </c>
      <c r="F65" s="7">
        <f>TUTORIAL!$F$3*COS(TUTORIAL!$F$5*$A65)</f>
        <v>0</v>
      </c>
      <c r="G65" s="7">
        <f>TUTORIAL!$G$3*COS(TUTORIAL!$G$5*$A65)</f>
        <v>0</v>
      </c>
      <c r="H65" s="7">
        <f>TUTORIAL!$H$3*COS(TUTORIAL!$H$5*$A65)</f>
        <v>0</v>
      </c>
      <c r="I65" s="7">
        <f>TUTORIAL!I$3*COS(TUTORIAL!I$5*$A65)</f>
        <v>0</v>
      </c>
      <c r="J65" s="7">
        <f>TUTORIAL!J$3*COS(TUTORIAL!J$5*$A65)</f>
        <v>0</v>
      </c>
      <c r="K65" s="7">
        <f>TUTORIAL!K$3*COS(TUTORIAL!K$5*$A65)</f>
        <v>0</v>
      </c>
      <c r="L65" s="7">
        <f>TUTORIAL!L$3*COS(TUTORIAL!L$5*$A65)</f>
        <v>0</v>
      </c>
      <c r="M65" s="7">
        <f>TUTORIAL!M$3*COS(TUTORIAL!M$5*$A65)</f>
        <v>0</v>
      </c>
      <c r="N65" s="8">
        <f t="shared" si="9"/>
        <v>0</v>
      </c>
      <c r="O65" s="8"/>
      <c r="P65" s="3">
        <f t="shared" si="10"/>
        <v>-0.10000000000000459</v>
      </c>
      <c r="Q65" s="3">
        <f t="shared" si="11"/>
        <v>9.90049833749167</v>
      </c>
      <c r="R65" s="15">
        <f t="shared" si="12"/>
        <v>0</v>
      </c>
      <c r="S65" s="15">
        <f t="shared" si="13"/>
        <v>9.90049833749167</v>
      </c>
      <c r="T65" s="15">
        <f t="shared" si="7"/>
        <v>9.801986733067535</v>
      </c>
    </row>
    <row r="66" spans="1:20" ht="11.25">
      <c r="A66" s="3">
        <v>0</v>
      </c>
      <c r="B66" s="3">
        <f t="shared" si="8"/>
        <v>10</v>
      </c>
      <c r="C66" s="3">
        <f>TUTORIAL!$C$3</f>
        <v>0</v>
      </c>
      <c r="D66" s="7">
        <f>TUTORIAL!$D$3*COS(TUTORIAL!$D$5*$A66)</f>
        <v>0</v>
      </c>
      <c r="E66" s="7">
        <f>TUTORIAL!$E$3*COS(TUTORIAL!$E$5*$A66)</f>
        <v>0</v>
      </c>
      <c r="F66" s="7">
        <f>TUTORIAL!$F$3*COS(TUTORIAL!$F$5*$A66)</f>
        <v>0</v>
      </c>
      <c r="G66" s="7">
        <f>TUTORIAL!$G$3*COS(TUTORIAL!$G$5*$A66)</f>
        <v>0</v>
      </c>
      <c r="H66" s="7">
        <f>TUTORIAL!$H$3*COS(TUTORIAL!$H$5*$A66)</f>
        <v>0</v>
      </c>
      <c r="I66" s="7">
        <f>TUTORIAL!I$3*COS(TUTORIAL!I$5*$A66)</f>
        <v>0</v>
      </c>
      <c r="J66" s="7">
        <f>TUTORIAL!J$3*COS(TUTORIAL!J$5*$A66)</f>
        <v>0</v>
      </c>
      <c r="K66" s="7">
        <f>TUTORIAL!K$3*COS(TUTORIAL!K$5*$A66)</f>
        <v>0</v>
      </c>
      <c r="L66" s="7">
        <f>TUTORIAL!L$3*COS(TUTORIAL!L$5*$A66)</f>
        <v>0</v>
      </c>
      <c r="M66" s="7">
        <f>TUTORIAL!M$3*COS(TUTORIAL!M$5*$A66)</f>
        <v>0</v>
      </c>
      <c r="N66" s="8">
        <f t="shared" si="9"/>
        <v>0</v>
      </c>
      <c r="O66" s="8"/>
      <c r="P66" s="3">
        <f t="shared" si="10"/>
        <v>0</v>
      </c>
      <c r="Q66" s="3">
        <f t="shared" si="11"/>
        <v>10</v>
      </c>
      <c r="R66" s="15">
        <f t="shared" si="12"/>
        <v>0</v>
      </c>
      <c r="S66" s="15">
        <f t="shared" si="13"/>
        <v>10</v>
      </c>
      <c r="T66" s="15">
        <f t="shared" si="7"/>
        <v>10</v>
      </c>
    </row>
    <row r="67" spans="1:20" ht="11.25">
      <c r="A67" s="3">
        <f t="shared" si="6"/>
        <v>0.1</v>
      </c>
      <c r="B67" s="3">
        <f t="shared" si="8"/>
        <v>9.900498337491682</v>
      </c>
      <c r="C67" s="3">
        <f>TUTORIAL!$C$3</f>
        <v>0</v>
      </c>
      <c r="D67" s="7">
        <f>TUTORIAL!$D$3*COS(TUTORIAL!$D$5*$A67)</f>
        <v>0</v>
      </c>
      <c r="E67" s="7">
        <f>TUTORIAL!$E$3*COS(TUTORIAL!$E$5*$A67)</f>
        <v>0</v>
      </c>
      <c r="F67" s="7">
        <f>TUTORIAL!$F$3*COS(TUTORIAL!$F$5*$A67)</f>
        <v>0</v>
      </c>
      <c r="G67" s="7">
        <f>TUTORIAL!$G$3*COS(TUTORIAL!$G$5*$A67)</f>
        <v>0</v>
      </c>
      <c r="H67" s="7">
        <f>TUTORIAL!$H$3*COS(TUTORIAL!$H$5*$A67)</f>
        <v>0</v>
      </c>
      <c r="I67" s="7">
        <f>TUTORIAL!I$3*COS(TUTORIAL!I$5*$A67)</f>
        <v>0</v>
      </c>
      <c r="J67" s="7">
        <f>TUTORIAL!J$3*COS(TUTORIAL!J$5*$A67)</f>
        <v>0</v>
      </c>
      <c r="K67" s="7">
        <f>TUTORIAL!K$3*COS(TUTORIAL!K$5*$A67)</f>
        <v>0</v>
      </c>
      <c r="L67" s="7">
        <f>TUTORIAL!L$3*COS(TUTORIAL!L$5*$A67)</f>
        <v>0</v>
      </c>
      <c r="M67" s="7">
        <f>TUTORIAL!M$3*COS(TUTORIAL!M$5*$A67)</f>
        <v>0</v>
      </c>
      <c r="N67" s="8">
        <f aca="true" t="shared" si="14" ref="N67:N97">SUM(C67:M67)</f>
        <v>0</v>
      </c>
      <c r="O67" s="8"/>
      <c r="P67" s="3">
        <f aca="true" t="shared" si="15" ref="P67:P97">A67</f>
        <v>0.1</v>
      </c>
      <c r="Q67" s="3">
        <f aca="true" t="shared" si="16" ref="Q67:Q97">B67</f>
        <v>9.900498337491682</v>
      </c>
      <c r="R67" s="15">
        <f aca="true" t="shared" si="17" ref="R67:R97">SUM(C67:M67)</f>
        <v>0</v>
      </c>
      <c r="S67" s="15">
        <f aca="true" t="shared" si="18" ref="S67:S97">Q67-R67</f>
        <v>9.900498337491682</v>
      </c>
      <c r="T67" s="15">
        <f t="shared" si="7"/>
        <v>9.801986733067556</v>
      </c>
    </row>
    <row r="68" spans="1:20" ht="11.25">
      <c r="A68" s="3">
        <f t="shared" si="6"/>
        <v>0.2</v>
      </c>
      <c r="B68" s="3">
        <f t="shared" si="8"/>
        <v>9.607894391523232</v>
      </c>
      <c r="C68" s="3">
        <f>TUTORIAL!$C$3</f>
        <v>0</v>
      </c>
      <c r="D68" s="7">
        <f>TUTORIAL!$D$3*COS(TUTORIAL!$D$5*$A68)</f>
        <v>0</v>
      </c>
      <c r="E68" s="7">
        <f>TUTORIAL!$E$3*COS(TUTORIAL!$E$5*$A68)</f>
        <v>0</v>
      </c>
      <c r="F68" s="7">
        <f>TUTORIAL!$F$3*COS(TUTORIAL!$F$5*$A68)</f>
        <v>0</v>
      </c>
      <c r="G68" s="7">
        <f>TUTORIAL!$G$3*COS(TUTORIAL!$G$5*$A68)</f>
        <v>0</v>
      </c>
      <c r="H68" s="7">
        <f>TUTORIAL!$H$3*COS(TUTORIAL!$H$5*$A68)</f>
        <v>0</v>
      </c>
      <c r="I68" s="7">
        <f>TUTORIAL!I$3*COS(TUTORIAL!I$5*$A68)</f>
        <v>0</v>
      </c>
      <c r="J68" s="7">
        <f>TUTORIAL!J$3*COS(TUTORIAL!J$5*$A68)</f>
        <v>0</v>
      </c>
      <c r="K68" s="7">
        <f>TUTORIAL!K$3*COS(TUTORIAL!K$5*$A68)</f>
        <v>0</v>
      </c>
      <c r="L68" s="7">
        <f>TUTORIAL!L$3*COS(TUTORIAL!L$5*$A68)</f>
        <v>0</v>
      </c>
      <c r="M68" s="7">
        <f>TUTORIAL!M$3*COS(TUTORIAL!M$5*$A68)</f>
        <v>0</v>
      </c>
      <c r="N68" s="8">
        <f t="shared" si="14"/>
        <v>0</v>
      </c>
      <c r="O68" s="8"/>
      <c r="P68" s="3">
        <f t="shared" si="15"/>
        <v>0.2</v>
      </c>
      <c r="Q68" s="3">
        <f t="shared" si="16"/>
        <v>9.607894391523232</v>
      </c>
      <c r="R68" s="15">
        <f t="shared" si="17"/>
        <v>0</v>
      </c>
      <c r="S68" s="15">
        <f t="shared" si="18"/>
        <v>9.607894391523232</v>
      </c>
      <c r="T68" s="15">
        <f t="shared" si="7"/>
        <v>9.231163463866357</v>
      </c>
    </row>
    <row r="69" spans="1:20" ht="11.25">
      <c r="A69" s="3">
        <f t="shared" si="6"/>
        <v>0.30000000000000004</v>
      </c>
      <c r="B69" s="3">
        <f t="shared" si="8"/>
        <v>9.139311852712282</v>
      </c>
      <c r="C69" s="3">
        <f>TUTORIAL!$C$3</f>
        <v>0</v>
      </c>
      <c r="D69" s="7">
        <f>TUTORIAL!$D$3*COS(TUTORIAL!$D$5*$A69)</f>
        <v>0</v>
      </c>
      <c r="E69" s="7">
        <f>TUTORIAL!$E$3*COS(TUTORIAL!$E$5*$A69)</f>
        <v>0</v>
      </c>
      <c r="F69" s="7">
        <f>TUTORIAL!$F$3*COS(TUTORIAL!$F$5*$A69)</f>
        <v>0</v>
      </c>
      <c r="G69" s="7">
        <f>TUTORIAL!$G$3*COS(TUTORIAL!$G$5*$A69)</f>
        <v>0</v>
      </c>
      <c r="H69" s="7">
        <f>TUTORIAL!$H$3*COS(TUTORIAL!$H$5*$A69)</f>
        <v>0</v>
      </c>
      <c r="I69" s="7">
        <f>TUTORIAL!I$3*COS(TUTORIAL!I$5*$A69)</f>
        <v>0</v>
      </c>
      <c r="J69" s="7">
        <f>TUTORIAL!J$3*COS(TUTORIAL!J$5*$A69)</f>
        <v>0</v>
      </c>
      <c r="K69" s="7">
        <f>TUTORIAL!K$3*COS(TUTORIAL!K$5*$A69)</f>
        <v>0</v>
      </c>
      <c r="L69" s="7">
        <f>TUTORIAL!L$3*COS(TUTORIAL!L$5*$A69)</f>
        <v>0</v>
      </c>
      <c r="M69" s="7">
        <f>TUTORIAL!M$3*COS(TUTORIAL!M$5*$A69)</f>
        <v>0</v>
      </c>
      <c r="N69" s="8">
        <f t="shared" si="14"/>
        <v>0</v>
      </c>
      <c r="O69" s="8"/>
      <c r="P69" s="3">
        <f t="shared" si="15"/>
        <v>0.30000000000000004</v>
      </c>
      <c r="Q69" s="3">
        <f t="shared" si="16"/>
        <v>9.139311852712282</v>
      </c>
      <c r="R69" s="15">
        <f t="shared" si="17"/>
        <v>0</v>
      </c>
      <c r="S69" s="15">
        <f t="shared" si="18"/>
        <v>9.139311852712282</v>
      </c>
      <c r="T69" s="15">
        <f t="shared" si="7"/>
        <v>8.352702114112722</v>
      </c>
    </row>
    <row r="70" spans="1:20" ht="11.25">
      <c r="A70" s="3">
        <f t="shared" si="6"/>
        <v>0.4</v>
      </c>
      <c r="B70" s="3">
        <f t="shared" si="8"/>
        <v>8.521437889662113</v>
      </c>
      <c r="C70" s="3">
        <f>TUTORIAL!$C$3</f>
        <v>0</v>
      </c>
      <c r="D70" s="7">
        <f>TUTORIAL!$D$3*COS(TUTORIAL!$D$5*$A70)</f>
        <v>0</v>
      </c>
      <c r="E70" s="7">
        <f>TUTORIAL!$E$3*COS(TUTORIAL!$E$5*$A70)</f>
        <v>0</v>
      </c>
      <c r="F70" s="7">
        <f>TUTORIAL!$F$3*COS(TUTORIAL!$F$5*$A70)</f>
        <v>0</v>
      </c>
      <c r="G70" s="7">
        <f>TUTORIAL!$G$3*COS(TUTORIAL!$G$5*$A70)</f>
        <v>0</v>
      </c>
      <c r="H70" s="7">
        <f>TUTORIAL!$H$3*COS(TUTORIAL!$H$5*$A70)</f>
        <v>0</v>
      </c>
      <c r="I70" s="7">
        <f>TUTORIAL!I$3*COS(TUTORIAL!I$5*$A70)</f>
        <v>0</v>
      </c>
      <c r="J70" s="7">
        <f>TUTORIAL!J$3*COS(TUTORIAL!J$5*$A70)</f>
        <v>0</v>
      </c>
      <c r="K70" s="7">
        <f>TUTORIAL!K$3*COS(TUTORIAL!K$5*$A70)</f>
        <v>0</v>
      </c>
      <c r="L70" s="7">
        <f>TUTORIAL!L$3*COS(TUTORIAL!L$5*$A70)</f>
        <v>0</v>
      </c>
      <c r="M70" s="7">
        <f>TUTORIAL!M$3*COS(TUTORIAL!M$5*$A70)</f>
        <v>0</v>
      </c>
      <c r="N70" s="8">
        <f t="shared" si="14"/>
        <v>0</v>
      </c>
      <c r="O70" s="8"/>
      <c r="P70" s="3">
        <f t="shared" si="15"/>
        <v>0.4</v>
      </c>
      <c r="Q70" s="3">
        <f t="shared" si="16"/>
        <v>8.521437889662113</v>
      </c>
      <c r="R70" s="15">
        <f t="shared" si="17"/>
        <v>0</v>
      </c>
      <c r="S70" s="15">
        <f t="shared" si="18"/>
        <v>8.521437889662113</v>
      </c>
      <c r="T70" s="15">
        <f t="shared" si="7"/>
        <v>7.26149037073691</v>
      </c>
    </row>
    <row r="71" spans="1:20" ht="11.25">
      <c r="A71" s="3">
        <f aca="true" t="shared" si="19" ref="A71:A128">A70+0.1</f>
        <v>0.5</v>
      </c>
      <c r="B71" s="3">
        <f t="shared" si="8"/>
        <v>7.788007830714049</v>
      </c>
      <c r="C71" s="3">
        <f>TUTORIAL!$C$3</f>
        <v>0</v>
      </c>
      <c r="D71" s="7">
        <f>TUTORIAL!$D$3*COS(TUTORIAL!$D$5*$A71)</f>
        <v>0</v>
      </c>
      <c r="E71" s="7">
        <f>TUTORIAL!$E$3*COS(TUTORIAL!$E$5*$A71)</f>
        <v>0</v>
      </c>
      <c r="F71" s="7">
        <f>TUTORIAL!$F$3*COS(TUTORIAL!$F$5*$A71)</f>
        <v>0</v>
      </c>
      <c r="G71" s="7">
        <f>TUTORIAL!$G$3*COS(TUTORIAL!$G$5*$A71)</f>
        <v>0</v>
      </c>
      <c r="H71" s="7">
        <f>TUTORIAL!$H$3*COS(TUTORIAL!$H$5*$A71)</f>
        <v>0</v>
      </c>
      <c r="I71" s="7">
        <f>TUTORIAL!I$3*COS(TUTORIAL!I$5*$A71)</f>
        <v>0</v>
      </c>
      <c r="J71" s="7">
        <f>TUTORIAL!J$3*COS(TUTORIAL!J$5*$A71)</f>
        <v>0</v>
      </c>
      <c r="K71" s="7">
        <f>TUTORIAL!K$3*COS(TUTORIAL!K$5*$A71)</f>
        <v>0</v>
      </c>
      <c r="L71" s="7">
        <f>TUTORIAL!L$3*COS(TUTORIAL!L$5*$A71)</f>
        <v>0</v>
      </c>
      <c r="M71" s="7">
        <f>TUTORIAL!M$3*COS(TUTORIAL!M$5*$A71)</f>
        <v>0</v>
      </c>
      <c r="N71" s="8">
        <f t="shared" si="14"/>
        <v>0</v>
      </c>
      <c r="O71" s="8"/>
      <c r="P71" s="3">
        <f t="shared" si="15"/>
        <v>0.5</v>
      </c>
      <c r="Q71" s="3">
        <f t="shared" si="16"/>
        <v>7.788007830714049</v>
      </c>
      <c r="R71" s="15">
        <f t="shared" si="17"/>
        <v>0</v>
      </c>
      <c r="S71" s="15">
        <f t="shared" si="18"/>
        <v>7.788007830714049</v>
      </c>
      <c r="T71" s="15">
        <f t="shared" si="7"/>
        <v>6.065306597126335</v>
      </c>
    </row>
    <row r="72" spans="1:20" ht="11.25">
      <c r="A72" s="3">
        <f t="shared" si="19"/>
        <v>0.6</v>
      </c>
      <c r="B72" s="3">
        <f t="shared" si="8"/>
        <v>6.97676326071031</v>
      </c>
      <c r="C72" s="3">
        <f>TUTORIAL!$C$3</f>
        <v>0</v>
      </c>
      <c r="D72" s="7">
        <f>TUTORIAL!$D$3*COS(TUTORIAL!$D$5*$A72)</f>
        <v>0</v>
      </c>
      <c r="E72" s="7">
        <f>TUTORIAL!$E$3*COS(TUTORIAL!$E$5*$A72)</f>
        <v>0</v>
      </c>
      <c r="F72" s="7">
        <f>TUTORIAL!$F$3*COS(TUTORIAL!$F$5*$A72)</f>
        <v>0</v>
      </c>
      <c r="G72" s="7">
        <f>TUTORIAL!$G$3*COS(TUTORIAL!$G$5*$A72)</f>
        <v>0</v>
      </c>
      <c r="H72" s="7">
        <f>TUTORIAL!$H$3*COS(TUTORIAL!$H$5*$A72)</f>
        <v>0</v>
      </c>
      <c r="I72" s="7">
        <f>TUTORIAL!I$3*COS(TUTORIAL!I$5*$A72)</f>
        <v>0</v>
      </c>
      <c r="J72" s="7">
        <f>TUTORIAL!J$3*COS(TUTORIAL!J$5*$A72)</f>
        <v>0</v>
      </c>
      <c r="K72" s="7">
        <f>TUTORIAL!K$3*COS(TUTORIAL!K$5*$A72)</f>
        <v>0</v>
      </c>
      <c r="L72" s="7">
        <f>TUTORIAL!L$3*COS(TUTORIAL!L$5*$A72)</f>
        <v>0</v>
      </c>
      <c r="M72" s="7">
        <f>TUTORIAL!M$3*COS(TUTORIAL!M$5*$A72)</f>
        <v>0</v>
      </c>
      <c r="N72" s="8">
        <f t="shared" si="14"/>
        <v>0</v>
      </c>
      <c r="O72" s="8"/>
      <c r="P72" s="3">
        <f t="shared" si="15"/>
        <v>0.6</v>
      </c>
      <c r="Q72" s="3">
        <f t="shared" si="16"/>
        <v>6.97676326071031</v>
      </c>
      <c r="R72" s="15">
        <f t="shared" si="17"/>
        <v>0</v>
      </c>
      <c r="S72" s="15">
        <f t="shared" si="18"/>
        <v>6.97676326071031</v>
      </c>
      <c r="T72" s="15">
        <f t="shared" si="7"/>
        <v>4.867522559599717</v>
      </c>
    </row>
    <row r="73" spans="1:20" ht="11.25">
      <c r="A73" s="3">
        <f t="shared" si="19"/>
        <v>0.7</v>
      </c>
      <c r="B73" s="3">
        <f t="shared" si="8"/>
        <v>6.126263941844162</v>
      </c>
      <c r="C73" s="3">
        <f>TUTORIAL!$C$3</f>
        <v>0</v>
      </c>
      <c r="D73" s="7">
        <f>TUTORIAL!$D$3*COS(TUTORIAL!$D$5*$A73)</f>
        <v>0</v>
      </c>
      <c r="E73" s="7">
        <f>TUTORIAL!$E$3*COS(TUTORIAL!$E$5*$A73)</f>
        <v>0</v>
      </c>
      <c r="F73" s="7">
        <f>TUTORIAL!$F$3*COS(TUTORIAL!$F$5*$A73)</f>
        <v>0</v>
      </c>
      <c r="G73" s="7">
        <f>TUTORIAL!$G$3*COS(TUTORIAL!$G$5*$A73)</f>
        <v>0</v>
      </c>
      <c r="H73" s="7">
        <f>TUTORIAL!$H$3*COS(TUTORIAL!$H$5*$A73)</f>
        <v>0</v>
      </c>
      <c r="I73" s="7">
        <f>TUTORIAL!I$3*COS(TUTORIAL!I$5*$A73)</f>
        <v>0</v>
      </c>
      <c r="J73" s="7">
        <f>TUTORIAL!J$3*COS(TUTORIAL!J$5*$A73)</f>
        <v>0</v>
      </c>
      <c r="K73" s="7">
        <f>TUTORIAL!K$3*COS(TUTORIAL!K$5*$A73)</f>
        <v>0</v>
      </c>
      <c r="L73" s="7">
        <f>TUTORIAL!L$3*COS(TUTORIAL!L$5*$A73)</f>
        <v>0</v>
      </c>
      <c r="M73" s="7">
        <f>TUTORIAL!M$3*COS(TUTORIAL!M$5*$A73)</f>
        <v>0</v>
      </c>
      <c r="N73" s="8">
        <f t="shared" si="14"/>
        <v>0</v>
      </c>
      <c r="O73" s="8"/>
      <c r="P73" s="3">
        <f t="shared" si="15"/>
        <v>0.7</v>
      </c>
      <c r="Q73" s="3">
        <f t="shared" si="16"/>
        <v>6.126263941844162</v>
      </c>
      <c r="R73" s="15">
        <f t="shared" si="17"/>
        <v>0</v>
      </c>
      <c r="S73" s="15">
        <f t="shared" si="18"/>
        <v>6.126263941844162</v>
      </c>
      <c r="T73" s="15">
        <f t="shared" si="7"/>
        <v>3.7531109885139964</v>
      </c>
    </row>
    <row r="74" spans="1:20" ht="11.25">
      <c r="A74" s="3">
        <f t="shared" si="19"/>
        <v>0.7999999999999999</v>
      </c>
      <c r="B74" s="3">
        <f t="shared" si="8"/>
        <v>5.272924240430487</v>
      </c>
      <c r="C74" s="3">
        <f>TUTORIAL!$C$3</f>
        <v>0</v>
      </c>
      <c r="D74" s="7">
        <f>TUTORIAL!$D$3*COS(TUTORIAL!$D$5*$A74)</f>
        <v>0</v>
      </c>
      <c r="E74" s="7">
        <f>TUTORIAL!$E$3*COS(TUTORIAL!$E$5*$A74)</f>
        <v>0</v>
      </c>
      <c r="F74" s="7">
        <f>TUTORIAL!$F$3*COS(TUTORIAL!$F$5*$A74)</f>
        <v>0</v>
      </c>
      <c r="G74" s="7">
        <f>TUTORIAL!$G$3*COS(TUTORIAL!$G$5*$A74)</f>
        <v>0</v>
      </c>
      <c r="H74" s="7">
        <f>TUTORIAL!$H$3*COS(TUTORIAL!$H$5*$A74)</f>
        <v>0</v>
      </c>
      <c r="I74" s="7">
        <f>TUTORIAL!I$3*COS(TUTORIAL!I$5*$A74)</f>
        <v>0</v>
      </c>
      <c r="J74" s="7">
        <f>TUTORIAL!J$3*COS(TUTORIAL!J$5*$A74)</f>
        <v>0</v>
      </c>
      <c r="K74" s="7">
        <f>TUTORIAL!K$3*COS(TUTORIAL!K$5*$A74)</f>
        <v>0</v>
      </c>
      <c r="L74" s="7">
        <f>TUTORIAL!L$3*COS(TUTORIAL!L$5*$A74)</f>
        <v>0</v>
      </c>
      <c r="M74" s="7">
        <f>TUTORIAL!M$3*COS(TUTORIAL!M$5*$A74)</f>
        <v>0</v>
      </c>
      <c r="N74" s="8">
        <f t="shared" si="14"/>
        <v>0</v>
      </c>
      <c r="O74" s="8"/>
      <c r="P74" s="3">
        <f t="shared" si="15"/>
        <v>0.7999999999999999</v>
      </c>
      <c r="Q74" s="3">
        <f t="shared" si="16"/>
        <v>5.272924240430487</v>
      </c>
      <c r="R74" s="15">
        <f t="shared" si="17"/>
        <v>0</v>
      </c>
      <c r="S74" s="15">
        <f t="shared" si="18"/>
        <v>5.272924240430487</v>
      </c>
      <c r="T74" s="15">
        <f t="shared" si="7"/>
        <v>2.780373004531943</v>
      </c>
    </row>
    <row r="75" spans="1:20" ht="11.25">
      <c r="A75" s="3">
        <f t="shared" si="19"/>
        <v>0.8999999999999999</v>
      </c>
      <c r="B75" s="3">
        <f t="shared" si="8"/>
        <v>4.448580662229412</v>
      </c>
      <c r="C75" s="3">
        <f>TUTORIAL!$C$3</f>
        <v>0</v>
      </c>
      <c r="D75" s="7">
        <f>TUTORIAL!$D$3*COS(TUTORIAL!$D$5*$A75)</f>
        <v>0</v>
      </c>
      <c r="E75" s="7">
        <f>TUTORIAL!$E$3*COS(TUTORIAL!$E$5*$A75)</f>
        <v>0</v>
      </c>
      <c r="F75" s="7">
        <f>TUTORIAL!$F$3*COS(TUTORIAL!$F$5*$A75)</f>
        <v>0</v>
      </c>
      <c r="G75" s="7">
        <f>TUTORIAL!$G$3*COS(TUTORIAL!$G$5*$A75)</f>
        <v>0</v>
      </c>
      <c r="H75" s="7">
        <f>TUTORIAL!$H$3*COS(TUTORIAL!$H$5*$A75)</f>
        <v>0</v>
      </c>
      <c r="I75" s="7">
        <f>TUTORIAL!I$3*COS(TUTORIAL!I$5*$A75)</f>
        <v>0</v>
      </c>
      <c r="J75" s="7">
        <f>TUTORIAL!J$3*COS(TUTORIAL!J$5*$A75)</f>
        <v>0</v>
      </c>
      <c r="K75" s="7">
        <f>TUTORIAL!K$3*COS(TUTORIAL!K$5*$A75)</f>
        <v>0</v>
      </c>
      <c r="L75" s="7">
        <f>TUTORIAL!L$3*COS(TUTORIAL!L$5*$A75)</f>
        <v>0</v>
      </c>
      <c r="M75" s="7">
        <f>TUTORIAL!M$3*COS(TUTORIAL!M$5*$A75)</f>
        <v>0</v>
      </c>
      <c r="N75" s="8">
        <f t="shared" si="14"/>
        <v>0</v>
      </c>
      <c r="O75" s="8"/>
      <c r="P75" s="3">
        <f t="shared" si="15"/>
        <v>0.8999999999999999</v>
      </c>
      <c r="Q75" s="3">
        <f t="shared" si="16"/>
        <v>4.448580662229412</v>
      </c>
      <c r="R75" s="15">
        <f t="shared" si="17"/>
        <v>0</v>
      </c>
      <c r="S75" s="15">
        <f t="shared" si="18"/>
        <v>4.448580662229412</v>
      </c>
      <c r="T75" s="15">
        <f t="shared" si="7"/>
        <v>1.978986990836148</v>
      </c>
    </row>
    <row r="76" spans="1:20" ht="11.25">
      <c r="A76" s="3">
        <f t="shared" si="19"/>
        <v>0.9999999999999999</v>
      </c>
      <c r="B76" s="3">
        <f t="shared" si="8"/>
        <v>3.678794411714424</v>
      </c>
      <c r="C76" s="3">
        <f>TUTORIAL!$C$3</f>
        <v>0</v>
      </c>
      <c r="D76" s="7">
        <f>TUTORIAL!$D$3*COS(TUTORIAL!$D$5*$A76)</f>
        <v>0</v>
      </c>
      <c r="E76" s="7">
        <f>TUTORIAL!$E$3*COS(TUTORIAL!$E$5*$A76)</f>
        <v>0</v>
      </c>
      <c r="F76" s="7">
        <f>TUTORIAL!$F$3*COS(TUTORIAL!$F$5*$A76)</f>
        <v>0</v>
      </c>
      <c r="G76" s="7">
        <f>TUTORIAL!$G$3*COS(TUTORIAL!$G$5*$A76)</f>
        <v>0</v>
      </c>
      <c r="H76" s="7">
        <f>TUTORIAL!$H$3*COS(TUTORIAL!$H$5*$A76)</f>
        <v>0</v>
      </c>
      <c r="I76" s="7">
        <f>TUTORIAL!I$3*COS(TUTORIAL!I$5*$A76)</f>
        <v>0</v>
      </c>
      <c r="J76" s="7">
        <f>TUTORIAL!J$3*COS(TUTORIAL!J$5*$A76)</f>
        <v>0</v>
      </c>
      <c r="K76" s="7">
        <f>TUTORIAL!K$3*COS(TUTORIAL!K$5*$A76)</f>
        <v>0</v>
      </c>
      <c r="L76" s="7">
        <f>TUTORIAL!L$3*COS(TUTORIAL!L$5*$A76)</f>
        <v>0</v>
      </c>
      <c r="M76" s="7">
        <f>TUTORIAL!M$3*COS(TUTORIAL!M$5*$A76)</f>
        <v>0</v>
      </c>
      <c r="N76" s="8">
        <f t="shared" si="14"/>
        <v>0</v>
      </c>
      <c r="O76" s="8"/>
      <c r="P76" s="3">
        <f t="shared" si="15"/>
        <v>0.9999999999999999</v>
      </c>
      <c r="Q76" s="3">
        <f t="shared" si="16"/>
        <v>3.678794411714424</v>
      </c>
      <c r="R76" s="15">
        <f t="shared" si="17"/>
        <v>0</v>
      </c>
      <c r="S76" s="15">
        <f t="shared" si="18"/>
        <v>3.678794411714424</v>
      </c>
      <c r="T76" s="15">
        <f t="shared" si="7"/>
        <v>1.3533528323661275</v>
      </c>
    </row>
    <row r="77" spans="1:20" ht="11.25">
      <c r="A77" s="3">
        <f t="shared" si="19"/>
        <v>1.0999999999999999</v>
      </c>
      <c r="B77" s="3">
        <f t="shared" si="8"/>
        <v>2.9819727942988745</v>
      </c>
      <c r="C77" s="3">
        <f>TUTORIAL!$C$3</f>
        <v>0</v>
      </c>
      <c r="D77" s="7">
        <f>TUTORIAL!$D$3*COS(TUTORIAL!$D$5*$A77)</f>
        <v>0</v>
      </c>
      <c r="E77" s="7">
        <f>TUTORIAL!$E$3*COS(TUTORIAL!$E$5*$A77)</f>
        <v>0</v>
      </c>
      <c r="F77" s="7">
        <f>TUTORIAL!$F$3*COS(TUTORIAL!$F$5*$A77)</f>
        <v>0</v>
      </c>
      <c r="G77" s="7">
        <f>TUTORIAL!$G$3*COS(TUTORIAL!$G$5*$A77)</f>
        <v>0</v>
      </c>
      <c r="H77" s="7">
        <f>TUTORIAL!$H$3*COS(TUTORIAL!$H$5*$A77)</f>
        <v>0</v>
      </c>
      <c r="I77" s="7">
        <f>TUTORIAL!I$3*COS(TUTORIAL!I$5*$A77)</f>
        <v>0</v>
      </c>
      <c r="J77" s="7">
        <f>TUTORIAL!J$3*COS(TUTORIAL!J$5*$A77)</f>
        <v>0</v>
      </c>
      <c r="K77" s="7">
        <f>TUTORIAL!K$3*COS(TUTORIAL!K$5*$A77)</f>
        <v>0</v>
      </c>
      <c r="L77" s="7">
        <f>TUTORIAL!L$3*COS(TUTORIAL!L$5*$A77)</f>
        <v>0</v>
      </c>
      <c r="M77" s="7">
        <f>TUTORIAL!M$3*COS(TUTORIAL!M$5*$A77)</f>
        <v>0</v>
      </c>
      <c r="N77" s="8">
        <f t="shared" si="14"/>
        <v>0</v>
      </c>
      <c r="O77" s="8"/>
      <c r="P77" s="3">
        <f t="shared" si="15"/>
        <v>1.0999999999999999</v>
      </c>
      <c r="Q77" s="3">
        <f t="shared" si="16"/>
        <v>2.9819727942988745</v>
      </c>
      <c r="R77" s="15">
        <f t="shared" si="17"/>
        <v>0</v>
      </c>
      <c r="S77" s="15">
        <f t="shared" si="18"/>
        <v>2.9819727942988745</v>
      </c>
      <c r="T77" s="15">
        <f t="shared" si="7"/>
        <v>0.8892161745938639</v>
      </c>
    </row>
    <row r="78" spans="1:20" ht="11.25">
      <c r="A78" s="3">
        <f t="shared" si="19"/>
        <v>1.2</v>
      </c>
      <c r="B78" s="3">
        <f t="shared" si="8"/>
        <v>2.3692775868212177</v>
      </c>
      <c r="C78" s="3">
        <f>TUTORIAL!$C$3</f>
        <v>0</v>
      </c>
      <c r="D78" s="7">
        <f>TUTORIAL!$D$3*COS(TUTORIAL!$D$5*$A78)</f>
        <v>0</v>
      </c>
      <c r="E78" s="7">
        <f>TUTORIAL!$E$3*COS(TUTORIAL!$E$5*$A78)</f>
        <v>0</v>
      </c>
      <c r="F78" s="7">
        <f>TUTORIAL!$F$3*COS(TUTORIAL!$F$5*$A78)</f>
        <v>0</v>
      </c>
      <c r="G78" s="7">
        <f>TUTORIAL!$G$3*COS(TUTORIAL!$G$5*$A78)</f>
        <v>0</v>
      </c>
      <c r="H78" s="7">
        <f>TUTORIAL!$H$3*COS(TUTORIAL!$H$5*$A78)</f>
        <v>0</v>
      </c>
      <c r="I78" s="7">
        <f>TUTORIAL!I$3*COS(TUTORIAL!I$5*$A78)</f>
        <v>0</v>
      </c>
      <c r="J78" s="7">
        <f>TUTORIAL!J$3*COS(TUTORIAL!J$5*$A78)</f>
        <v>0</v>
      </c>
      <c r="K78" s="7">
        <f>TUTORIAL!K$3*COS(TUTORIAL!K$5*$A78)</f>
        <v>0</v>
      </c>
      <c r="L78" s="7">
        <f>TUTORIAL!L$3*COS(TUTORIAL!L$5*$A78)</f>
        <v>0</v>
      </c>
      <c r="M78" s="7">
        <f>TUTORIAL!M$3*COS(TUTORIAL!M$5*$A78)</f>
        <v>0</v>
      </c>
      <c r="N78" s="8">
        <f t="shared" si="14"/>
        <v>0</v>
      </c>
      <c r="O78" s="8"/>
      <c r="P78" s="3">
        <f t="shared" si="15"/>
        <v>1.2</v>
      </c>
      <c r="Q78" s="3">
        <f t="shared" si="16"/>
        <v>2.3692775868212177</v>
      </c>
      <c r="R78" s="15">
        <f t="shared" si="17"/>
        <v>0</v>
      </c>
      <c r="S78" s="15">
        <f t="shared" si="18"/>
        <v>2.3692775868212177</v>
      </c>
      <c r="T78" s="15">
        <f t="shared" si="7"/>
        <v>0.5613476283413373</v>
      </c>
    </row>
    <row r="79" spans="1:20" ht="11.25">
      <c r="A79" s="3">
        <f t="shared" si="19"/>
        <v>1.3</v>
      </c>
      <c r="B79" s="3">
        <f t="shared" si="8"/>
        <v>1.8451952399298923</v>
      </c>
      <c r="C79" s="3">
        <f>TUTORIAL!$C$3</f>
        <v>0</v>
      </c>
      <c r="D79" s="7">
        <f>TUTORIAL!$D$3*COS(TUTORIAL!$D$5*$A79)</f>
        <v>0</v>
      </c>
      <c r="E79" s="7">
        <f>TUTORIAL!$E$3*COS(TUTORIAL!$E$5*$A79)</f>
        <v>0</v>
      </c>
      <c r="F79" s="7">
        <f>TUTORIAL!$F$3*COS(TUTORIAL!$F$5*$A79)</f>
        <v>0</v>
      </c>
      <c r="G79" s="7">
        <f>TUTORIAL!$G$3*COS(TUTORIAL!$G$5*$A79)</f>
        <v>0</v>
      </c>
      <c r="H79" s="7">
        <f>TUTORIAL!$H$3*COS(TUTORIAL!$H$5*$A79)</f>
        <v>0</v>
      </c>
      <c r="I79" s="7">
        <f>TUTORIAL!I$3*COS(TUTORIAL!I$5*$A79)</f>
        <v>0</v>
      </c>
      <c r="J79" s="7">
        <f>TUTORIAL!J$3*COS(TUTORIAL!J$5*$A79)</f>
        <v>0</v>
      </c>
      <c r="K79" s="7">
        <f>TUTORIAL!K$3*COS(TUTORIAL!K$5*$A79)</f>
        <v>0</v>
      </c>
      <c r="L79" s="7">
        <f>TUTORIAL!L$3*COS(TUTORIAL!L$5*$A79)</f>
        <v>0</v>
      </c>
      <c r="M79" s="7">
        <f>TUTORIAL!M$3*COS(TUTORIAL!M$5*$A79)</f>
        <v>0</v>
      </c>
      <c r="N79" s="8">
        <f t="shared" si="14"/>
        <v>0</v>
      </c>
      <c r="O79" s="8"/>
      <c r="P79" s="3">
        <f t="shared" si="15"/>
        <v>1.3</v>
      </c>
      <c r="Q79" s="3">
        <f t="shared" si="16"/>
        <v>1.8451952399298923</v>
      </c>
      <c r="R79" s="15">
        <f t="shared" si="17"/>
        <v>0</v>
      </c>
      <c r="S79" s="15">
        <f t="shared" si="18"/>
        <v>1.8451952399298923</v>
      </c>
      <c r="T79" s="15">
        <f t="shared" si="7"/>
        <v>0.3404745473459933</v>
      </c>
    </row>
    <row r="80" spans="1:20" ht="11.25">
      <c r="A80" s="3">
        <f t="shared" si="19"/>
        <v>1.4000000000000001</v>
      </c>
      <c r="B80" s="3">
        <f t="shared" si="8"/>
        <v>1.4085842092104495</v>
      </c>
      <c r="C80" s="3">
        <f>TUTORIAL!$C$3</f>
        <v>0</v>
      </c>
      <c r="D80" s="7">
        <f>TUTORIAL!$D$3*COS(TUTORIAL!$D$5*$A80)</f>
        <v>0</v>
      </c>
      <c r="E80" s="7">
        <f>TUTORIAL!$E$3*COS(TUTORIAL!$E$5*$A80)</f>
        <v>0</v>
      </c>
      <c r="F80" s="7">
        <f>TUTORIAL!$F$3*COS(TUTORIAL!$F$5*$A80)</f>
        <v>0</v>
      </c>
      <c r="G80" s="7">
        <f>TUTORIAL!$G$3*COS(TUTORIAL!$G$5*$A80)</f>
        <v>0</v>
      </c>
      <c r="H80" s="7">
        <f>TUTORIAL!$H$3*COS(TUTORIAL!$H$5*$A80)</f>
        <v>0</v>
      </c>
      <c r="I80" s="7">
        <f>TUTORIAL!I$3*COS(TUTORIAL!I$5*$A80)</f>
        <v>0</v>
      </c>
      <c r="J80" s="7">
        <f>TUTORIAL!J$3*COS(TUTORIAL!J$5*$A80)</f>
        <v>0</v>
      </c>
      <c r="K80" s="7">
        <f>TUTORIAL!K$3*COS(TUTORIAL!K$5*$A80)</f>
        <v>0</v>
      </c>
      <c r="L80" s="7">
        <f>TUTORIAL!L$3*COS(TUTORIAL!L$5*$A80)</f>
        <v>0</v>
      </c>
      <c r="M80" s="7">
        <f>TUTORIAL!M$3*COS(TUTORIAL!M$5*$A80)</f>
        <v>0</v>
      </c>
      <c r="N80" s="8">
        <f t="shared" si="14"/>
        <v>0</v>
      </c>
      <c r="O80" s="8"/>
      <c r="P80" s="3">
        <f t="shared" si="15"/>
        <v>1.4000000000000001</v>
      </c>
      <c r="Q80" s="3">
        <f t="shared" si="16"/>
        <v>1.4085842092104495</v>
      </c>
      <c r="R80" s="15">
        <f t="shared" si="17"/>
        <v>0</v>
      </c>
      <c r="S80" s="15">
        <f t="shared" si="18"/>
        <v>1.4085842092104495</v>
      </c>
      <c r="T80" s="15">
        <f t="shared" si="7"/>
        <v>0.19841094744370275</v>
      </c>
    </row>
    <row r="81" spans="1:20" ht="11.25">
      <c r="A81" s="3">
        <f t="shared" si="19"/>
        <v>1.5000000000000002</v>
      </c>
      <c r="B81" s="3">
        <f t="shared" si="8"/>
        <v>1.0539922456186426</v>
      </c>
      <c r="C81" s="3">
        <f>TUTORIAL!$C$3</f>
        <v>0</v>
      </c>
      <c r="D81" s="7">
        <f>TUTORIAL!$D$3*COS(TUTORIAL!$D$5*$A81)</f>
        <v>0</v>
      </c>
      <c r="E81" s="7">
        <f>TUTORIAL!$E$3*COS(TUTORIAL!$E$5*$A81)</f>
        <v>0</v>
      </c>
      <c r="F81" s="7">
        <f>TUTORIAL!$F$3*COS(TUTORIAL!$F$5*$A81)</f>
        <v>0</v>
      </c>
      <c r="G81" s="7">
        <f>TUTORIAL!$G$3*COS(TUTORIAL!$G$5*$A81)</f>
        <v>0</v>
      </c>
      <c r="H81" s="7">
        <f>TUTORIAL!$H$3*COS(TUTORIAL!$H$5*$A81)</f>
        <v>0</v>
      </c>
      <c r="I81" s="7">
        <f>TUTORIAL!I$3*COS(TUTORIAL!I$5*$A81)</f>
        <v>0</v>
      </c>
      <c r="J81" s="7">
        <f>TUTORIAL!J$3*COS(TUTORIAL!J$5*$A81)</f>
        <v>0</v>
      </c>
      <c r="K81" s="7">
        <f>TUTORIAL!K$3*COS(TUTORIAL!K$5*$A81)</f>
        <v>0</v>
      </c>
      <c r="L81" s="7">
        <f>TUTORIAL!L$3*COS(TUTORIAL!L$5*$A81)</f>
        <v>0</v>
      </c>
      <c r="M81" s="7">
        <f>TUTORIAL!M$3*COS(TUTORIAL!M$5*$A81)</f>
        <v>0</v>
      </c>
      <c r="N81" s="8">
        <f t="shared" si="14"/>
        <v>0</v>
      </c>
      <c r="O81" s="8"/>
      <c r="P81" s="3">
        <f t="shared" si="15"/>
        <v>1.5000000000000002</v>
      </c>
      <c r="Q81" s="3">
        <f t="shared" si="16"/>
        <v>1.0539922456186426</v>
      </c>
      <c r="R81" s="15">
        <f t="shared" si="17"/>
        <v>0</v>
      </c>
      <c r="S81" s="15">
        <f t="shared" si="18"/>
        <v>1.0539922456186426</v>
      </c>
      <c r="T81" s="15">
        <f t="shared" si="7"/>
        <v>0.11108996538242291</v>
      </c>
    </row>
    <row r="82" spans="1:20" ht="11.25">
      <c r="A82" s="3">
        <f t="shared" si="19"/>
        <v>1.6000000000000003</v>
      </c>
      <c r="B82" s="3">
        <f t="shared" si="8"/>
        <v>0.7730474044329967</v>
      </c>
      <c r="C82" s="3">
        <f>TUTORIAL!$C$3</f>
        <v>0</v>
      </c>
      <c r="D82" s="7">
        <f>TUTORIAL!$D$3*COS(TUTORIAL!$D$5*$A82)</f>
        <v>0</v>
      </c>
      <c r="E82" s="7">
        <f>TUTORIAL!$E$3*COS(TUTORIAL!$E$5*$A82)</f>
        <v>0</v>
      </c>
      <c r="F82" s="7">
        <f>TUTORIAL!$F$3*COS(TUTORIAL!$F$5*$A82)</f>
        <v>0</v>
      </c>
      <c r="G82" s="7">
        <f>TUTORIAL!$G$3*COS(TUTORIAL!$G$5*$A82)</f>
        <v>0</v>
      </c>
      <c r="H82" s="7">
        <f>TUTORIAL!$H$3*COS(TUTORIAL!$H$5*$A82)</f>
        <v>0</v>
      </c>
      <c r="I82" s="7">
        <f>TUTORIAL!I$3*COS(TUTORIAL!I$5*$A82)</f>
        <v>0</v>
      </c>
      <c r="J82" s="7">
        <f>TUTORIAL!J$3*COS(TUTORIAL!J$5*$A82)</f>
        <v>0</v>
      </c>
      <c r="K82" s="7">
        <f>TUTORIAL!K$3*COS(TUTORIAL!K$5*$A82)</f>
        <v>0</v>
      </c>
      <c r="L82" s="7">
        <f>TUTORIAL!L$3*COS(TUTORIAL!L$5*$A82)</f>
        <v>0</v>
      </c>
      <c r="M82" s="7">
        <f>TUTORIAL!M$3*COS(TUTORIAL!M$5*$A82)</f>
        <v>0</v>
      </c>
      <c r="N82" s="8">
        <f t="shared" si="14"/>
        <v>0</v>
      </c>
      <c r="O82" s="8"/>
      <c r="P82" s="3">
        <f t="shared" si="15"/>
        <v>1.6000000000000003</v>
      </c>
      <c r="Q82" s="3">
        <f t="shared" si="16"/>
        <v>0.7730474044329967</v>
      </c>
      <c r="R82" s="15">
        <f t="shared" si="17"/>
        <v>0</v>
      </c>
      <c r="S82" s="15">
        <f t="shared" si="18"/>
        <v>0.7730474044329967</v>
      </c>
      <c r="T82" s="15">
        <f t="shared" si="7"/>
        <v>0.059760228950059315</v>
      </c>
    </row>
    <row r="83" spans="1:20" ht="11.25">
      <c r="A83" s="3">
        <f t="shared" si="19"/>
        <v>1.7000000000000004</v>
      </c>
      <c r="B83" s="3">
        <f t="shared" si="8"/>
        <v>0.5557621261148299</v>
      </c>
      <c r="C83" s="3">
        <f>TUTORIAL!$C$3</f>
        <v>0</v>
      </c>
      <c r="D83" s="7">
        <f>TUTORIAL!$D$3*COS(TUTORIAL!$D$5*$A83)</f>
        <v>0</v>
      </c>
      <c r="E83" s="7">
        <f>TUTORIAL!$E$3*COS(TUTORIAL!$E$5*$A83)</f>
        <v>0</v>
      </c>
      <c r="F83" s="7">
        <f>TUTORIAL!$F$3*COS(TUTORIAL!$F$5*$A83)</f>
        <v>0</v>
      </c>
      <c r="G83" s="7">
        <f>TUTORIAL!$G$3*COS(TUTORIAL!$G$5*$A83)</f>
        <v>0</v>
      </c>
      <c r="H83" s="7">
        <f>TUTORIAL!$H$3*COS(TUTORIAL!$H$5*$A83)</f>
        <v>0</v>
      </c>
      <c r="I83" s="7">
        <f>TUTORIAL!I$3*COS(TUTORIAL!I$5*$A83)</f>
        <v>0</v>
      </c>
      <c r="J83" s="7">
        <f>TUTORIAL!J$3*COS(TUTORIAL!J$5*$A83)</f>
        <v>0</v>
      </c>
      <c r="K83" s="7">
        <f>TUTORIAL!K$3*COS(TUTORIAL!K$5*$A83)</f>
        <v>0</v>
      </c>
      <c r="L83" s="7">
        <f>TUTORIAL!L$3*COS(TUTORIAL!L$5*$A83)</f>
        <v>0</v>
      </c>
      <c r="M83" s="7">
        <f>TUTORIAL!M$3*COS(TUTORIAL!M$5*$A83)</f>
        <v>0</v>
      </c>
      <c r="N83" s="8">
        <f t="shared" si="14"/>
        <v>0</v>
      </c>
      <c r="O83" s="8"/>
      <c r="P83" s="3">
        <f t="shared" si="15"/>
        <v>1.7000000000000004</v>
      </c>
      <c r="Q83" s="3">
        <f t="shared" si="16"/>
        <v>0.5557621261148299</v>
      </c>
      <c r="R83" s="15">
        <f t="shared" si="17"/>
        <v>0</v>
      </c>
      <c r="S83" s="15">
        <f t="shared" si="18"/>
        <v>0.5557621261148299</v>
      </c>
      <c r="T83" s="15">
        <f t="shared" si="7"/>
        <v>0.03088715408236761</v>
      </c>
    </row>
    <row r="84" spans="1:20" ht="11.25">
      <c r="A84" s="3">
        <f t="shared" si="19"/>
        <v>1.8000000000000005</v>
      </c>
      <c r="B84" s="3">
        <f t="shared" si="8"/>
        <v>0.3916389509898701</v>
      </c>
      <c r="C84" s="3">
        <f>TUTORIAL!$C$3</f>
        <v>0</v>
      </c>
      <c r="D84" s="7">
        <f>TUTORIAL!$D$3*COS(TUTORIAL!$D$5*$A84)</f>
        <v>0</v>
      </c>
      <c r="E84" s="7">
        <f>TUTORIAL!$E$3*COS(TUTORIAL!$E$5*$A84)</f>
        <v>0</v>
      </c>
      <c r="F84" s="7">
        <f>TUTORIAL!$F$3*COS(TUTORIAL!$F$5*$A84)</f>
        <v>0</v>
      </c>
      <c r="G84" s="7">
        <f>TUTORIAL!$G$3*COS(TUTORIAL!$G$5*$A84)</f>
        <v>0</v>
      </c>
      <c r="H84" s="7">
        <f>TUTORIAL!$H$3*COS(TUTORIAL!$H$5*$A84)</f>
        <v>0</v>
      </c>
      <c r="I84" s="7">
        <f>TUTORIAL!I$3*COS(TUTORIAL!I$5*$A84)</f>
        <v>0</v>
      </c>
      <c r="J84" s="7">
        <f>TUTORIAL!J$3*COS(TUTORIAL!J$5*$A84)</f>
        <v>0</v>
      </c>
      <c r="K84" s="7">
        <f>TUTORIAL!K$3*COS(TUTORIAL!K$5*$A84)</f>
        <v>0</v>
      </c>
      <c r="L84" s="7">
        <f>TUTORIAL!L$3*COS(TUTORIAL!L$5*$A84)</f>
        <v>0</v>
      </c>
      <c r="M84" s="7">
        <f>TUTORIAL!M$3*COS(TUTORIAL!M$5*$A84)</f>
        <v>0</v>
      </c>
      <c r="N84" s="8">
        <f t="shared" si="14"/>
        <v>0</v>
      </c>
      <c r="O84" s="8"/>
      <c r="P84" s="3">
        <f t="shared" si="15"/>
        <v>1.8000000000000005</v>
      </c>
      <c r="Q84" s="3">
        <f t="shared" si="16"/>
        <v>0.3916389509898701</v>
      </c>
      <c r="R84" s="15">
        <f t="shared" si="17"/>
        <v>0</v>
      </c>
      <c r="S84" s="15">
        <f t="shared" si="18"/>
        <v>0.3916389509898701</v>
      </c>
      <c r="T84" s="15">
        <f t="shared" si="7"/>
        <v>0.015338106793244589</v>
      </c>
    </row>
    <row r="85" spans="1:20" ht="11.25">
      <c r="A85" s="3">
        <f t="shared" si="19"/>
        <v>1.9000000000000006</v>
      </c>
      <c r="B85" s="3">
        <f t="shared" si="8"/>
        <v>0.27051846866350354</v>
      </c>
      <c r="C85" s="3">
        <f>TUTORIAL!$C$3</f>
        <v>0</v>
      </c>
      <c r="D85" s="7">
        <f>TUTORIAL!$D$3*COS(TUTORIAL!$D$5*$A85)</f>
        <v>0</v>
      </c>
      <c r="E85" s="7">
        <f>TUTORIAL!$E$3*COS(TUTORIAL!$E$5*$A85)</f>
        <v>0</v>
      </c>
      <c r="F85" s="7">
        <f>TUTORIAL!$F$3*COS(TUTORIAL!$F$5*$A85)</f>
        <v>0</v>
      </c>
      <c r="G85" s="7">
        <f>TUTORIAL!$G$3*COS(TUTORIAL!$G$5*$A85)</f>
        <v>0</v>
      </c>
      <c r="H85" s="7">
        <f>TUTORIAL!$H$3*COS(TUTORIAL!$H$5*$A85)</f>
        <v>0</v>
      </c>
      <c r="I85" s="7">
        <f>TUTORIAL!I$3*COS(TUTORIAL!I$5*$A85)</f>
        <v>0</v>
      </c>
      <c r="J85" s="7">
        <f>TUTORIAL!J$3*COS(TUTORIAL!J$5*$A85)</f>
        <v>0</v>
      </c>
      <c r="K85" s="7">
        <f>TUTORIAL!K$3*COS(TUTORIAL!K$5*$A85)</f>
        <v>0</v>
      </c>
      <c r="L85" s="7">
        <f>TUTORIAL!L$3*COS(TUTORIAL!L$5*$A85)</f>
        <v>0</v>
      </c>
      <c r="M85" s="7">
        <f>TUTORIAL!M$3*COS(TUTORIAL!M$5*$A85)</f>
        <v>0</v>
      </c>
      <c r="N85" s="8">
        <f t="shared" si="14"/>
        <v>0</v>
      </c>
      <c r="O85" s="8"/>
      <c r="P85" s="3">
        <f t="shared" si="15"/>
        <v>1.9000000000000006</v>
      </c>
      <c r="Q85" s="3">
        <f t="shared" si="16"/>
        <v>0.27051846866350354</v>
      </c>
      <c r="R85" s="15">
        <f t="shared" si="17"/>
        <v>0</v>
      </c>
      <c r="S85" s="15">
        <f t="shared" si="18"/>
        <v>0.27051846866350354</v>
      </c>
      <c r="T85" s="15">
        <f t="shared" si="7"/>
        <v>0.007318024188804695</v>
      </c>
    </row>
    <row r="86" spans="1:20" ht="11.25">
      <c r="A86" s="3">
        <f t="shared" si="19"/>
        <v>2.0000000000000004</v>
      </c>
      <c r="B86" s="3">
        <f t="shared" si="8"/>
        <v>0.18315638888734148</v>
      </c>
      <c r="C86" s="3">
        <f>TUTORIAL!$C$3</f>
        <v>0</v>
      </c>
      <c r="D86" s="7">
        <f>TUTORIAL!$D$3*COS(TUTORIAL!$D$5*$A86)</f>
        <v>0</v>
      </c>
      <c r="E86" s="7">
        <f>TUTORIAL!$E$3*COS(TUTORIAL!$E$5*$A86)</f>
        <v>0</v>
      </c>
      <c r="F86" s="7">
        <f>TUTORIAL!$F$3*COS(TUTORIAL!$F$5*$A86)</f>
        <v>0</v>
      </c>
      <c r="G86" s="7">
        <f>TUTORIAL!$G$3*COS(TUTORIAL!$G$5*$A86)</f>
        <v>0</v>
      </c>
      <c r="H86" s="7">
        <f>TUTORIAL!$H$3*COS(TUTORIAL!$H$5*$A86)</f>
        <v>0</v>
      </c>
      <c r="I86" s="7">
        <f>TUTORIAL!I$3*COS(TUTORIAL!I$5*$A86)</f>
        <v>0</v>
      </c>
      <c r="J86" s="7">
        <f>TUTORIAL!J$3*COS(TUTORIAL!J$5*$A86)</f>
        <v>0</v>
      </c>
      <c r="K86" s="7">
        <f>TUTORIAL!K$3*COS(TUTORIAL!K$5*$A86)</f>
        <v>0</v>
      </c>
      <c r="L86" s="7">
        <f>TUTORIAL!L$3*COS(TUTORIAL!L$5*$A86)</f>
        <v>0</v>
      </c>
      <c r="M86" s="7">
        <f>TUTORIAL!M$3*COS(TUTORIAL!M$5*$A86)</f>
        <v>0</v>
      </c>
      <c r="N86" s="8">
        <f t="shared" si="14"/>
        <v>0</v>
      </c>
      <c r="O86" s="8"/>
      <c r="P86" s="3">
        <f t="shared" si="15"/>
        <v>2.0000000000000004</v>
      </c>
      <c r="Q86" s="3">
        <f t="shared" si="16"/>
        <v>0.18315638888734148</v>
      </c>
      <c r="R86" s="15">
        <f t="shared" si="17"/>
        <v>0</v>
      </c>
      <c r="S86" s="15">
        <f t="shared" si="18"/>
        <v>0.18315638888734148</v>
      </c>
      <c r="T86" s="15">
        <f t="shared" si="7"/>
        <v>0.0033546262790251067</v>
      </c>
    </row>
    <row r="87" spans="1:20" ht="11.25">
      <c r="A87" s="3">
        <f t="shared" si="19"/>
        <v>2.1000000000000005</v>
      </c>
      <c r="B87" s="3">
        <f t="shared" si="8"/>
        <v>0.12155178329914915</v>
      </c>
      <c r="C87" s="3">
        <f>TUTORIAL!$C$3</f>
        <v>0</v>
      </c>
      <c r="D87" s="7">
        <f>TUTORIAL!$D$3*COS(TUTORIAL!$D$5*$A87)</f>
        <v>0</v>
      </c>
      <c r="E87" s="7">
        <f>TUTORIAL!$E$3*COS(TUTORIAL!$E$5*$A87)</f>
        <v>0</v>
      </c>
      <c r="F87" s="7">
        <f>TUTORIAL!$F$3*COS(TUTORIAL!$F$5*$A87)</f>
        <v>0</v>
      </c>
      <c r="G87" s="7">
        <f>TUTORIAL!$G$3*COS(TUTORIAL!$G$5*$A87)</f>
        <v>0</v>
      </c>
      <c r="H87" s="7">
        <f>TUTORIAL!$H$3*COS(TUTORIAL!$H$5*$A87)</f>
        <v>0</v>
      </c>
      <c r="I87" s="7">
        <f>TUTORIAL!I$3*COS(TUTORIAL!I$5*$A87)</f>
        <v>0</v>
      </c>
      <c r="J87" s="7">
        <f>TUTORIAL!J$3*COS(TUTORIAL!J$5*$A87)</f>
        <v>0</v>
      </c>
      <c r="K87" s="7">
        <f>TUTORIAL!K$3*COS(TUTORIAL!K$5*$A87)</f>
        <v>0</v>
      </c>
      <c r="L87" s="7">
        <f>TUTORIAL!L$3*COS(TUTORIAL!L$5*$A87)</f>
        <v>0</v>
      </c>
      <c r="M87" s="7">
        <f>TUTORIAL!M$3*COS(TUTORIAL!M$5*$A87)</f>
        <v>0</v>
      </c>
      <c r="N87" s="8">
        <f t="shared" si="14"/>
        <v>0</v>
      </c>
      <c r="O87" s="8"/>
      <c r="P87" s="3">
        <f t="shared" si="15"/>
        <v>2.1000000000000005</v>
      </c>
      <c r="Q87" s="3">
        <f t="shared" si="16"/>
        <v>0.12155178329914915</v>
      </c>
      <c r="R87" s="15">
        <f t="shared" si="17"/>
        <v>0</v>
      </c>
      <c r="S87" s="15">
        <f t="shared" si="18"/>
        <v>0.12155178329914915</v>
      </c>
      <c r="T87" s="15">
        <f t="shared" si="7"/>
        <v>0.0014774836023203316</v>
      </c>
    </row>
    <row r="88" spans="1:20" ht="11.25">
      <c r="A88" s="3">
        <f t="shared" si="19"/>
        <v>2.2000000000000006</v>
      </c>
      <c r="B88" s="3">
        <f t="shared" si="8"/>
        <v>0.0790705405159342</v>
      </c>
      <c r="C88" s="3">
        <f>TUTORIAL!$C$3</f>
        <v>0</v>
      </c>
      <c r="D88" s="7">
        <f>TUTORIAL!$D$3*COS(TUTORIAL!$D$5*$A88)</f>
        <v>0</v>
      </c>
      <c r="E88" s="7">
        <f>TUTORIAL!$E$3*COS(TUTORIAL!$E$5*$A88)</f>
        <v>0</v>
      </c>
      <c r="F88" s="7">
        <f>TUTORIAL!$F$3*COS(TUTORIAL!$F$5*$A88)</f>
        <v>0</v>
      </c>
      <c r="G88" s="7">
        <f>TUTORIAL!$G$3*COS(TUTORIAL!$G$5*$A88)</f>
        <v>0</v>
      </c>
      <c r="H88" s="7">
        <f>TUTORIAL!$H$3*COS(TUTORIAL!$H$5*$A88)</f>
        <v>0</v>
      </c>
      <c r="I88" s="7">
        <f>TUTORIAL!I$3*COS(TUTORIAL!I$5*$A88)</f>
        <v>0</v>
      </c>
      <c r="J88" s="7">
        <f>TUTORIAL!J$3*COS(TUTORIAL!J$5*$A88)</f>
        <v>0</v>
      </c>
      <c r="K88" s="7">
        <f>TUTORIAL!K$3*COS(TUTORIAL!K$5*$A88)</f>
        <v>0</v>
      </c>
      <c r="L88" s="7">
        <f>TUTORIAL!L$3*COS(TUTORIAL!L$5*$A88)</f>
        <v>0</v>
      </c>
      <c r="M88" s="7">
        <f>TUTORIAL!M$3*COS(TUTORIAL!M$5*$A88)</f>
        <v>0</v>
      </c>
      <c r="N88" s="8">
        <f t="shared" si="14"/>
        <v>0</v>
      </c>
      <c r="O88" s="8"/>
      <c r="P88" s="3">
        <f t="shared" si="15"/>
        <v>2.2000000000000006</v>
      </c>
      <c r="Q88" s="3">
        <f t="shared" si="16"/>
        <v>0.0790705405159342</v>
      </c>
      <c r="R88" s="15">
        <f t="shared" si="17"/>
        <v>0</v>
      </c>
      <c r="S88" s="15">
        <f t="shared" si="18"/>
        <v>0.0790705405159342</v>
      </c>
      <c r="T88" s="15">
        <f t="shared" si="7"/>
        <v>0.0006252150377481994</v>
      </c>
    </row>
    <row r="89" spans="1:20" ht="11.25">
      <c r="A89" s="3">
        <f t="shared" si="19"/>
        <v>2.3000000000000007</v>
      </c>
      <c r="B89" s="3">
        <f t="shared" si="8"/>
        <v>0.05041760259690961</v>
      </c>
      <c r="C89" s="3">
        <f>TUTORIAL!$C$3</f>
        <v>0</v>
      </c>
      <c r="D89" s="7">
        <f>TUTORIAL!$D$3*COS(TUTORIAL!$D$5*$A89)</f>
        <v>0</v>
      </c>
      <c r="E89" s="7">
        <f>TUTORIAL!$E$3*COS(TUTORIAL!$E$5*$A89)</f>
        <v>0</v>
      </c>
      <c r="F89" s="7">
        <f>TUTORIAL!$F$3*COS(TUTORIAL!$F$5*$A89)</f>
        <v>0</v>
      </c>
      <c r="G89" s="7">
        <f>TUTORIAL!$G$3*COS(TUTORIAL!$G$5*$A89)</f>
        <v>0</v>
      </c>
      <c r="H89" s="7">
        <f>TUTORIAL!$H$3*COS(TUTORIAL!$H$5*$A89)</f>
        <v>0</v>
      </c>
      <c r="I89" s="7">
        <f>TUTORIAL!I$3*COS(TUTORIAL!I$5*$A89)</f>
        <v>0</v>
      </c>
      <c r="J89" s="7">
        <f>TUTORIAL!J$3*COS(TUTORIAL!J$5*$A89)</f>
        <v>0</v>
      </c>
      <c r="K89" s="7">
        <f>TUTORIAL!K$3*COS(TUTORIAL!K$5*$A89)</f>
        <v>0</v>
      </c>
      <c r="L89" s="7">
        <f>TUTORIAL!L$3*COS(TUTORIAL!L$5*$A89)</f>
        <v>0</v>
      </c>
      <c r="M89" s="7">
        <f>TUTORIAL!M$3*COS(TUTORIAL!M$5*$A89)</f>
        <v>0</v>
      </c>
      <c r="N89" s="8">
        <f t="shared" si="14"/>
        <v>0</v>
      </c>
      <c r="O89" s="8"/>
      <c r="P89" s="3">
        <f t="shared" si="15"/>
        <v>2.3000000000000007</v>
      </c>
      <c r="Q89" s="3">
        <f t="shared" si="16"/>
        <v>0.05041760259690961</v>
      </c>
      <c r="R89" s="15">
        <f t="shared" si="17"/>
        <v>0</v>
      </c>
      <c r="S89" s="15">
        <f t="shared" si="18"/>
        <v>0.05041760259690961</v>
      </c>
      <c r="T89" s="15">
        <f t="shared" si="7"/>
        <v>0.0002541934651619907</v>
      </c>
    </row>
    <row r="90" spans="1:20" ht="11.25">
      <c r="A90" s="3">
        <f t="shared" si="19"/>
        <v>2.400000000000001</v>
      </c>
      <c r="B90" s="3">
        <f t="shared" si="8"/>
        <v>0.03151111598444427</v>
      </c>
      <c r="C90" s="3">
        <f>TUTORIAL!$C$3</f>
        <v>0</v>
      </c>
      <c r="D90" s="7">
        <f>TUTORIAL!$D$3*COS(TUTORIAL!$D$5*$A90)</f>
        <v>0</v>
      </c>
      <c r="E90" s="7">
        <f>TUTORIAL!$E$3*COS(TUTORIAL!$E$5*$A90)</f>
        <v>0</v>
      </c>
      <c r="F90" s="7">
        <f>TUTORIAL!$F$3*COS(TUTORIAL!$F$5*$A90)</f>
        <v>0</v>
      </c>
      <c r="G90" s="7">
        <f>TUTORIAL!$G$3*COS(TUTORIAL!$G$5*$A90)</f>
        <v>0</v>
      </c>
      <c r="H90" s="7">
        <f>TUTORIAL!$H$3*COS(TUTORIAL!$H$5*$A90)</f>
        <v>0</v>
      </c>
      <c r="I90" s="7">
        <f>TUTORIAL!I$3*COS(TUTORIAL!I$5*$A90)</f>
        <v>0</v>
      </c>
      <c r="J90" s="7">
        <f>TUTORIAL!J$3*COS(TUTORIAL!J$5*$A90)</f>
        <v>0</v>
      </c>
      <c r="K90" s="7">
        <f>TUTORIAL!K$3*COS(TUTORIAL!K$5*$A90)</f>
        <v>0</v>
      </c>
      <c r="L90" s="7">
        <f>TUTORIAL!L$3*COS(TUTORIAL!L$5*$A90)</f>
        <v>0</v>
      </c>
      <c r="M90" s="7">
        <f>TUTORIAL!M$3*COS(TUTORIAL!M$5*$A90)</f>
        <v>0</v>
      </c>
      <c r="N90" s="8">
        <f t="shared" si="14"/>
        <v>0</v>
      </c>
      <c r="O90" s="8"/>
      <c r="P90" s="3">
        <f t="shared" si="15"/>
        <v>2.400000000000001</v>
      </c>
      <c r="Q90" s="3">
        <f t="shared" si="16"/>
        <v>0.03151111598444427</v>
      </c>
      <c r="R90" s="15">
        <f t="shared" si="17"/>
        <v>0</v>
      </c>
      <c r="S90" s="15">
        <f t="shared" si="18"/>
        <v>0.03151111598444427</v>
      </c>
      <c r="T90" s="15">
        <f t="shared" si="7"/>
        <v>9.929504305850991E-05</v>
      </c>
    </row>
    <row r="91" spans="1:20" ht="11.25">
      <c r="A91" s="3">
        <f t="shared" si="19"/>
        <v>2.500000000000001</v>
      </c>
      <c r="B91" s="3">
        <f t="shared" si="8"/>
        <v>0.019304541362277005</v>
      </c>
      <c r="C91" s="3">
        <f>TUTORIAL!$C$3</f>
        <v>0</v>
      </c>
      <c r="D91" s="7">
        <f>TUTORIAL!$D$3*COS(TUTORIAL!$D$5*$A91)</f>
        <v>0</v>
      </c>
      <c r="E91" s="7">
        <f>TUTORIAL!$E$3*COS(TUTORIAL!$E$5*$A91)</f>
        <v>0</v>
      </c>
      <c r="F91" s="7">
        <f>TUTORIAL!$F$3*COS(TUTORIAL!$F$5*$A91)</f>
        <v>0</v>
      </c>
      <c r="G91" s="7">
        <f>TUTORIAL!$G$3*COS(TUTORIAL!$G$5*$A91)</f>
        <v>0</v>
      </c>
      <c r="H91" s="7">
        <f>TUTORIAL!$H$3*COS(TUTORIAL!$H$5*$A91)</f>
        <v>0</v>
      </c>
      <c r="I91" s="7">
        <f>TUTORIAL!I$3*COS(TUTORIAL!I$5*$A91)</f>
        <v>0</v>
      </c>
      <c r="J91" s="7">
        <f>TUTORIAL!J$3*COS(TUTORIAL!J$5*$A91)</f>
        <v>0</v>
      </c>
      <c r="K91" s="7">
        <f>TUTORIAL!K$3*COS(TUTORIAL!K$5*$A91)</f>
        <v>0</v>
      </c>
      <c r="L91" s="7">
        <f>TUTORIAL!L$3*COS(TUTORIAL!L$5*$A91)</f>
        <v>0</v>
      </c>
      <c r="M91" s="7">
        <f>TUTORIAL!M$3*COS(TUTORIAL!M$5*$A91)</f>
        <v>0</v>
      </c>
      <c r="N91" s="8">
        <f t="shared" si="14"/>
        <v>0</v>
      </c>
      <c r="O91" s="8"/>
      <c r="P91" s="3">
        <f t="shared" si="15"/>
        <v>2.500000000000001</v>
      </c>
      <c r="Q91" s="3">
        <f t="shared" si="16"/>
        <v>0.019304541362277005</v>
      </c>
      <c r="R91" s="15">
        <f t="shared" si="17"/>
        <v>0</v>
      </c>
      <c r="S91" s="15">
        <f t="shared" si="18"/>
        <v>0.019304541362277005</v>
      </c>
      <c r="T91" s="15">
        <f t="shared" si="7"/>
        <v>3.726653172078637E-05</v>
      </c>
    </row>
    <row r="92" spans="1:20" ht="11.25">
      <c r="A92" s="3">
        <f t="shared" si="19"/>
        <v>2.600000000000001</v>
      </c>
      <c r="B92" s="3">
        <f t="shared" si="8"/>
        <v>0.011592291739045853</v>
      </c>
      <c r="C92" s="3">
        <f>TUTORIAL!$C$3</f>
        <v>0</v>
      </c>
      <c r="D92" s="7">
        <f>TUTORIAL!$D$3*COS(TUTORIAL!$D$5*$A92)</f>
        <v>0</v>
      </c>
      <c r="E92" s="7">
        <f>TUTORIAL!$E$3*COS(TUTORIAL!$E$5*$A92)</f>
        <v>0</v>
      </c>
      <c r="F92" s="7">
        <f>TUTORIAL!$F$3*COS(TUTORIAL!$F$5*$A92)</f>
        <v>0</v>
      </c>
      <c r="G92" s="7">
        <f>TUTORIAL!$G$3*COS(TUTORIAL!$G$5*$A92)</f>
        <v>0</v>
      </c>
      <c r="H92" s="7">
        <f>TUTORIAL!$H$3*COS(TUTORIAL!$H$5*$A92)</f>
        <v>0</v>
      </c>
      <c r="I92" s="7">
        <f>TUTORIAL!I$3*COS(TUTORIAL!I$5*$A92)</f>
        <v>0</v>
      </c>
      <c r="J92" s="7">
        <f>TUTORIAL!J$3*COS(TUTORIAL!J$5*$A92)</f>
        <v>0</v>
      </c>
      <c r="K92" s="7">
        <f>TUTORIAL!K$3*COS(TUTORIAL!K$5*$A92)</f>
        <v>0</v>
      </c>
      <c r="L92" s="7">
        <f>TUTORIAL!L$3*COS(TUTORIAL!L$5*$A92)</f>
        <v>0</v>
      </c>
      <c r="M92" s="7">
        <f>TUTORIAL!M$3*COS(TUTORIAL!M$5*$A92)</f>
        <v>0</v>
      </c>
      <c r="N92" s="8">
        <f t="shared" si="14"/>
        <v>0</v>
      </c>
      <c r="O92" s="8"/>
      <c r="P92" s="3">
        <f t="shared" si="15"/>
        <v>2.600000000000001</v>
      </c>
      <c r="Q92" s="3">
        <f t="shared" si="16"/>
        <v>0.011592291739045853</v>
      </c>
      <c r="R92" s="15">
        <f t="shared" si="17"/>
        <v>0</v>
      </c>
      <c r="S92" s="15">
        <f t="shared" si="18"/>
        <v>0.011592291739045853</v>
      </c>
      <c r="T92" s="15">
        <f t="shared" si="7"/>
        <v>1.3438122776315076E-05</v>
      </c>
    </row>
    <row r="93" spans="1:20" ht="11.25">
      <c r="A93" s="3">
        <f t="shared" si="19"/>
        <v>2.700000000000001</v>
      </c>
      <c r="B93" s="3">
        <f t="shared" si="8"/>
        <v>0.00682328052756373</v>
      </c>
      <c r="C93" s="3">
        <f>TUTORIAL!$C$3</f>
        <v>0</v>
      </c>
      <c r="D93" s="7">
        <f>TUTORIAL!$D$3*COS(TUTORIAL!$D$5*$A93)</f>
        <v>0</v>
      </c>
      <c r="E93" s="7">
        <f>TUTORIAL!$E$3*COS(TUTORIAL!$E$5*$A93)</f>
        <v>0</v>
      </c>
      <c r="F93" s="7">
        <f>TUTORIAL!$F$3*COS(TUTORIAL!$F$5*$A93)</f>
        <v>0</v>
      </c>
      <c r="G93" s="7">
        <f>TUTORIAL!$G$3*COS(TUTORIAL!$G$5*$A93)</f>
        <v>0</v>
      </c>
      <c r="H93" s="7">
        <f>TUTORIAL!$H$3*COS(TUTORIAL!$H$5*$A93)</f>
        <v>0</v>
      </c>
      <c r="I93" s="7">
        <f>TUTORIAL!I$3*COS(TUTORIAL!I$5*$A93)</f>
        <v>0</v>
      </c>
      <c r="J93" s="7">
        <f>TUTORIAL!J$3*COS(TUTORIAL!J$5*$A93)</f>
        <v>0</v>
      </c>
      <c r="K93" s="7">
        <f>TUTORIAL!K$3*COS(TUTORIAL!K$5*$A93)</f>
        <v>0</v>
      </c>
      <c r="L93" s="7">
        <f>TUTORIAL!L$3*COS(TUTORIAL!L$5*$A93)</f>
        <v>0</v>
      </c>
      <c r="M93" s="7">
        <f>TUTORIAL!M$3*COS(TUTORIAL!M$5*$A93)</f>
        <v>0</v>
      </c>
      <c r="N93" s="8">
        <f t="shared" si="14"/>
        <v>0</v>
      </c>
      <c r="O93" s="8"/>
      <c r="P93" s="3">
        <f t="shared" si="15"/>
        <v>2.700000000000001</v>
      </c>
      <c r="Q93" s="3">
        <f t="shared" si="16"/>
        <v>0.00682328052756373</v>
      </c>
      <c r="R93" s="15">
        <f t="shared" si="17"/>
        <v>0</v>
      </c>
      <c r="S93" s="15">
        <f t="shared" si="18"/>
        <v>0.00682328052756373</v>
      </c>
      <c r="T93" s="15">
        <f t="shared" si="7"/>
        <v>4.655715715783038E-06</v>
      </c>
    </row>
    <row r="94" spans="1:20" ht="11.25">
      <c r="A94" s="3">
        <f t="shared" si="19"/>
        <v>2.800000000000001</v>
      </c>
      <c r="B94" s="3">
        <f t="shared" si="8"/>
        <v>0.003936690406550758</v>
      </c>
      <c r="C94" s="3">
        <f>TUTORIAL!$C$3</f>
        <v>0</v>
      </c>
      <c r="D94" s="7">
        <f>TUTORIAL!$D$3*COS(TUTORIAL!$D$5*$A94)</f>
        <v>0</v>
      </c>
      <c r="E94" s="7">
        <f>TUTORIAL!$E$3*COS(TUTORIAL!$E$5*$A94)</f>
        <v>0</v>
      </c>
      <c r="F94" s="7">
        <f>TUTORIAL!$F$3*COS(TUTORIAL!$F$5*$A94)</f>
        <v>0</v>
      </c>
      <c r="G94" s="7">
        <f>TUTORIAL!$G$3*COS(TUTORIAL!$G$5*$A94)</f>
        <v>0</v>
      </c>
      <c r="H94" s="7">
        <f>TUTORIAL!$H$3*COS(TUTORIAL!$H$5*$A94)</f>
        <v>0</v>
      </c>
      <c r="I94" s="7">
        <f>TUTORIAL!I$3*COS(TUTORIAL!I$5*$A94)</f>
        <v>0</v>
      </c>
      <c r="J94" s="7">
        <f>TUTORIAL!J$3*COS(TUTORIAL!J$5*$A94)</f>
        <v>0</v>
      </c>
      <c r="K94" s="7">
        <f>TUTORIAL!K$3*COS(TUTORIAL!K$5*$A94)</f>
        <v>0</v>
      </c>
      <c r="L94" s="7">
        <f>TUTORIAL!L$3*COS(TUTORIAL!L$5*$A94)</f>
        <v>0</v>
      </c>
      <c r="M94" s="7">
        <f>TUTORIAL!M$3*COS(TUTORIAL!M$5*$A94)</f>
        <v>0</v>
      </c>
      <c r="N94" s="8">
        <f t="shared" si="14"/>
        <v>0</v>
      </c>
      <c r="O94" s="8"/>
      <c r="P94" s="3">
        <f t="shared" si="15"/>
        <v>2.800000000000001</v>
      </c>
      <c r="Q94" s="3">
        <f t="shared" si="16"/>
        <v>0.003936690406550758</v>
      </c>
      <c r="R94" s="15">
        <f t="shared" si="17"/>
        <v>0</v>
      </c>
      <c r="S94" s="15">
        <f t="shared" si="18"/>
        <v>0.003936690406550758</v>
      </c>
      <c r="T94" s="15">
        <f t="shared" si="7"/>
        <v>1.5497531357028772E-06</v>
      </c>
    </row>
    <row r="95" spans="1:20" ht="11.25">
      <c r="A95" s="3">
        <f t="shared" si="19"/>
        <v>2.9000000000000012</v>
      </c>
      <c r="B95" s="3">
        <f t="shared" si="8"/>
        <v>0.002226298569188874</v>
      </c>
      <c r="C95" s="3">
        <f>TUTORIAL!$C$3</f>
        <v>0</v>
      </c>
      <c r="D95" s="7">
        <f>TUTORIAL!$D$3*COS(TUTORIAL!$D$5*$A95)</f>
        <v>0</v>
      </c>
      <c r="E95" s="7">
        <f>TUTORIAL!$E$3*COS(TUTORIAL!$E$5*$A95)</f>
        <v>0</v>
      </c>
      <c r="F95" s="7">
        <f>TUTORIAL!$F$3*COS(TUTORIAL!$F$5*$A95)</f>
        <v>0</v>
      </c>
      <c r="G95" s="7">
        <f>TUTORIAL!$G$3*COS(TUTORIAL!$G$5*$A95)</f>
        <v>0</v>
      </c>
      <c r="H95" s="7">
        <f>TUTORIAL!$H$3*COS(TUTORIAL!$H$5*$A95)</f>
        <v>0</v>
      </c>
      <c r="I95" s="7">
        <f>TUTORIAL!I$3*COS(TUTORIAL!I$5*$A95)</f>
        <v>0</v>
      </c>
      <c r="J95" s="7">
        <f>TUTORIAL!J$3*COS(TUTORIAL!J$5*$A95)</f>
        <v>0</v>
      </c>
      <c r="K95" s="7">
        <f>TUTORIAL!K$3*COS(TUTORIAL!K$5*$A95)</f>
        <v>0</v>
      </c>
      <c r="L95" s="7">
        <f>TUTORIAL!L$3*COS(TUTORIAL!L$5*$A95)</f>
        <v>0</v>
      </c>
      <c r="M95" s="7">
        <f>TUTORIAL!M$3*COS(TUTORIAL!M$5*$A95)</f>
        <v>0</v>
      </c>
      <c r="N95" s="8">
        <f t="shared" si="14"/>
        <v>0</v>
      </c>
      <c r="O95" s="8"/>
      <c r="P95" s="3">
        <f t="shared" si="15"/>
        <v>2.9000000000000012</v>
      </c>
      <c r="Q95" s="3">
        <f t="shared" si="16"/>
        <v>0.002226298569188874</v>
      </c>
      <c r="R95" s="15">
        <f t="shared" si="17"/>
        <v>0</v>
      </c>
      <c r="S95" s="15">
        <f t="shared" si="18"/>
        <v>0.002226298569188874</v>
      </c>
      <c r="T95" s="15">
        <f t="shared" si="7"/>
        <v>4.956405319172427E-07</v>
      </c>
    </row>
    <row r="96" spans="1:20" ht="11.25">
      <c r="A96" s="3">
        <f t="shared" si="19"/>
        <v>3.0000000000000013</v>
      </c>
      <c r="B96" s="3">
        <f t="shared" si="8"/>
        <v>0.0012340980408667866</v>
      </c>
      <c r="C96" s="3">
        <f>TUTORIAL!$C$3</f>
        <v>0</v>
      </c>
      <c r="D96" s="7">
        <f>TUTORIAL!$D$3*COS(TUTORIAL!$D$5*$A96)</f>
        <v>0</v>
      </c>
      <c r="E96" s="7">
        <f>TUTORIAL!$E$3*COS(TUTORIAL!$E$5*$A96)</f>
        <v>0</v>
      </c>
      <c r="F96" s="7">
        <f>TUTORIAL!$F$3*COS(TUTORIAL!$F$5*$A96)</f>
        <v>0</v>
      </c>
      <c r="G96" s="7">
        <f>TUTORIAL!$G$3*COS(TUTORIAL!$G$5*$A96)</f>
        <v>0</v>
      </c>
      <c r="H96" s="7">
        <f>TUTORIAL!$H$3*COS(TUTORIAL!$H$5*$A96)</f>
        <v>0</v>
      </c>
      <c r="I96" s="7">
        <f>TUTORIAL!I$3*COS(TUTORIAL!I$5*$A96)</f>
        <v>0</v>
      </c>
      <c r="J96" s="7">
        <f>TUTORIAL!J$3*COS(TUTORIAL!J$5*$A96)</f>
        <v>0</v>
      </c>
      <c r="K96" s="7">
        <f>TUTORIAL!K$3*COS(TUTORIAL!K$5*$A96)</f>
        <v>0</v>
      </c>
      <c r="L96" s="7">
        <f>TUTORIAL!L$3*COS(TUTORIAL!L$5*$A96)</f>
        <v>0</v>
      </c>
      <c r="M96" s="7">
        <f>TUTORIAL!M$3*COS(TUTORIAL!M$5*$A96)</f>
        <v>0</v>
      </c>
      <c r="N96" s="8">
        <f t="shared" si="14"/>
        <v>0</v>
      </c>
      <c r="O96" s="8"/>
      <c r="P96" s="3">
        <f t="shared" si="15"/>
        <v>3.0000000000000013</v>
      </c>
      <c r="Q96" s="3">
        <f t="shared" si="16"/>
        <v>0.0012340980408667866</v>
      </c>
      <c r="R96" s="15">
        <f t="shared" si="17"/>
        <v>0</v>
      </c>
      <c r="S96" s="15">
        <f t="shared" si="18"/>
        <v>0.0012340980408667866</v>
      </c>
      <c r="T96" s="15">
        <f t="shared" si="7"/>
        <v>1.5229979744712411E-07</v>
      </c>
    </row>
    <row r="97" spans="1:19" ht="11.25">
      <c r="A97" s="3">
        <f t="shared" si="19"/>
        <v>3.1000000000000014</v>
      </c>
      <c r="B97" s="3">
        <f t="shared" si="8"/>
        <v>0.0006705482430281054</v>
      </c>
      <c r="C97" s="3">
        <f>TUTORIAL!$C$3</f>
        <v>0</v>
      </c>
      <c r="D97" s="7">
        <f>TUTORIAL!$D$3*COS(TUTORIAL!$D$5*$A97)</f>
        <v>0</v>
      </c>
      <c r="E97" s="7">
        <f>TUTORIAL!$E$3*COS(TUTORIAL!$E$5*$A97)</f>
        <v>0</v>
      </c>
      <c r="F97" s="7">
        <f>TUTORIAL!$F$3*COS(TUTORIAL!$F$5*$A97)</f>
        <v>0</v>
      </c>
      <c r="G97" s="7">
        <f>TUTORIAL!$G$3*COS(TUTORIAL!$G$5*$A97)</f>
        <v>0</v>
      </c>
      <c r="H97" s="7">
        <f>TUTORIAL!$H$3*COS(TUTORIAL!$H$5*$A97)</f>
        <v>0</v>
      </c>
      <c r="I97" s="7">
        <f>TUTORIAL!I$3*COS(TUTORIAL!I$5*$A97)</f>
        <v>0</v>
      </c>
      <c r="J97" s="7">
        <f>TUTORIAL!J$3*COS(TUTORIAL!J$5*$A97)</f>
        <v>0</v>
      </c>
      <c r="K97" s="7">
        <f>TUTORIAL!K$3*COS(TUTORIAL!K$5*$A97)</f>
        <v>0</v>
      </c>
      <c r="L97" s="7">
        <f>TUTORIAL!L$3*COS(TUTORIAL!L$5*$A97)</f>
        <v>0</v>
      </c>
      <c r="M97" s="7">
        <f>TUTORIAL!M$3*COS(TUTORIAL!M$5*$A97)</f>
        <v>0</v>
      </c>
      <c r="N97" s="8">
        <f t="shared" si="14"/>
        <v>0</v>
      </c>
      <c r="O97" s="8"/>
      <c r="P97" s="3">
        <f t="shared" si="15"/>
        <v>3.1000000000000014</v>
      </c>
      <c r="Q97" s="3">
        <f t="shared" si="16"/>
        <v>0.0006705482430281054</v>
      </c>
      <c r="R97" s="15">
        <f t="shared" si="17"/>
        <v>0</v>
      </c>
      <c r="S97" s="15">
        <f t="shared" si="18"/>
        <v>0.0006705482430281054</v>
      </c>
    </row>
    <row r="98" spans="1:19" ht="11.25">
      <c r="A98" s="3">
        <f t="shared" si="19"/>
        <v>3.2000000000000015</v>
      </c>
      <c r="B98" s="3">
        <f t="shared" si="8"/>
        <v>0.00035712849641634896</v>
      </c>
      <c r="C98" s="3">
        <f>TUTORIAL!$C$3</f>
        <v>0</v>
      </c>
      <c r="D98" s="7">
        <f>TUTORIAL!$D$3*COS(TUTORIAL!$D$5*$A98)</f>
        <v>0</v>
      </c>
      <c r="E98" s="7">
        <f>TUTORIAL!$E$3*COS(TUTORIAL!$E$5*$A98)</f>
        <v>0</v>
      </c>
      <c r="F98" s="7">
        <f>TUTORIAL!$F$3*COS(TUTORIAL!$F$5*$A98)</f>
        <v>0</v>
      </c>
      <c r="G98" s="7">
        <f>TUTORIAL!$G$3*COS(TUTORIAL!$G$5*$A98)</f>
        <v>0</v>
      </c>
      <c r="H98" s="7">
        <f>TUTORIAL!$H$3*COS(TUTORIAL!$H$5*$A98)</f>
        <v>0</v>
      </c>
      <c r="I98" s="7">
        <f>TUTORIAL!I$3*COS(TUTORIAL!I$5*$A98)</f>
        <v>0</v>
      </c>
      <c r="J98" s="7">
        <f>TUTORIAL!J$3*COS(TUTORIAL!J$5*$A98)</f>
        <v>0</v>
      </c>
      <c r="K98" s="7">
        <f>TUTORIAL!K$3*COS(TUTORIAL!K$5*$A98)</f>
        <v>0</v>
      </c>
      <c r="L98" s="7">
        <f>TUTORIAL!L$3*COS(TUTORIAL!L$5*$A98)</f>
        <v>0</v>
      </c>
      <c r="M98" s="7">
        <f>TUTORIAL!M$3*COS(TUTORIAL!M$5*$A98)</f>
        <v>0</v>
      </c>
      <c r="N98" s="8">
        <f t="shared" si="9"/>
        <v>0</v>
      </c>
      <c r="O98" s="8"/>
      <c r="P98" s="3">
        <f t="shared" si="10"/>
        <v>3.2000000000000015</v>
      </c>
      <c r="Q98" s="3">
        <f t="shared" si="11"/>
        <v>0.00035712849641634896</v>
      </c>
      <c r="R98" s="15">
        <f t="shared" si="12"/>
        <v>0</v>
      </c>
      <c r="S98" s="15">
        <f t="shared" si="13"/>
        <v>0.00035712849641634896</v>
      </c>
    </row>
    <row r="99" spans="1:19" ht="11.25">
      <c r="A99" s="3">
        <f t="shared" si="19"/>
        <v>3.3000000000000016</v>
      </c>
      <c r="B99" s="3">
        <f t="shared" si="8"/>
        <v>0.0001864374233151662</v>
      </c>
      <c r="C99" s="3">
        <f>TUTORIAL!$C$3</f>
        <v>0</v>
      </c>
      <c r="D99" s="7">
        <f>TUTORIAL!$D$3*COS(TUTORIAL!$D$5*$A99)</f>
        <v>0</v>
      </c>
      <c r="E99" s="7">
        <f>TUTORIAL!$E$3*COS(TUTORIAL!$E$5*$A99)</f>
        <v>0</v>
      </c>
      <c r="F99" s="7">
        <f>TUTORIAL!$F$3*COS(TUTORIAL!$F$5*$A99)</f>
        <v>0</v>
      </c>
      <c r="G99" s="7">
        <f>TUTORIAL!$G$3*COS(TUTORIAL!$G$5*$A99)</f>
        <v>0</v>
      </c>
      <c r="H99" s="7">
        <f>TUTORIAL!$H$3*COS(TUTORIAL!$H$5*$A99)</f>
        <v>0</v>
      </c>
      <c r="I99" s="7">
        <f>TUTORIAL!I$3*COS(TUTORIAL!I$5*$A99)</f>
        <v>0</v>
      </c>
      <c r="J99" s="7">
        <f>TUTORIAL!J$3*COS(TUTORIAL!J$5*$A99)</f>
        <v>0</v>
      </c>
      <c r="K99" s="7">
        <f>TUTORIAL!K$3*COS(TUTORIAL!K$5*$A99)</f>
        <v>0</v>
      </c>
      <c r="L99" s="7">
        <f>TUTORIAL!L$3*COS(TUTORIAL!L$5*$A99)</f>
        <v>0</v>
      </c>
      <c r="M99" s="7">
        <f>TUTORIAL!M$3*COS(TUTORIAL!M$5*$A99)</f>
        <v>0</v>
      </c>
      <c r="N99" s="8">
        <f t="shared" si="9"/>
        <v>0</v>
      </c>
      <c r="O99" s="8"/>
      <c r="P99" s="3">
        <f t="shared" si="10"/>
        <v>3.3000000000000016</v>
      </c>
      <c r="Q99" s="3">
        <f t="shared" si="11"/>
        <v>0.0001864374233151662</v>
      </c>
      <c r="R99" s="15">
        <f t="shared" si="12"/>
        <v>0</v>
      </c>
      <c r="S99" s="15">
        <f t="shared" si="13"/>
        <v>0.0001864374233151662</v>
      </c>
    </row>
    <row r="100" spans="1:19" ht="11.25">
      <c r="A100" s="3">
        <f t="shared" si="19"/>
        <v>3.4000000000000017</v>
      </c>
      <c r="B100" s="3">
        <f t="shared" si="8"/>
        <v>9.540162873079128E-05</v>
      </c>
      <c r="C100" s="3">
        <f>TUTORIAL!$C$3</f>
        <v>0</v>
      </c>
      <c r="D100" s="7">
        <f>TUTORIAL!$D$3*COS(TUTORIAL!$D$5*$A100)</f>
        <v>0</v>
      </c>
      <c r="E100" s="7">
        <f>TUTORIAL!$E$3*COS(TUTORIAL!$E$5*$A100)</f>
        <v>0</v>
      </c>
      <c r="F100" s="7">
        <f>TUTORIAL!$F$3*COS(TUTORIAL!$F$5*$A100)</f>
        <v>0</v>
      </c>
      <c r="G100" s="7">
        <f>TUTORIAL!$G$3*COS(TUTORIAL!$G$5*$A100)</f>
        <v>0</v>
      </c>
      <c r="H100" s="7">
        <f>TUTORIAL!$H$3*COS(TUTORIAL!$H$5*$A100)</f>
        <v>0</v>
      </c>
      <c r="I100" s="7">
        <f>TUTORIAL!I$3*COS(TUTORIAL!I$5*$A100)</f>
        <v>0</v>
      </c>
      <c r="J100" s="7">
        <f>TUTORIAL!J$3*COS(TUTORIAL!J$5*$A100)</f>
        <v>0</v>
      </c>
      <c r="K100" s="7">
        <f>TUTORIAL!K$3*COS(TUTORIAL!K$5*$A100)</f>
        <v>0</v>
      </c>
      <c r="L100" s="7">
        <f>TUTORIAL!L$3*COS(TUTORIAL!L$5*$A100)</f>
        <v>0</v>
      </c>
      <c r="M100" s="7">
        <f>TUTORIAL!M$3*COS(TUTORIAL!M$5*$A100)</f>
        <v>0</v>
      </c>
      <c r="N100" s="8">
        <f t="shared" si="9"/>
        <v>0</v>
      </c>
      <c r="O100" s="8"/>
      <c r="P100" s="3">
        <f t="shared" si="10"/>
        <v>3.4000000000000017</v>
      </c>
      <c r="Q100" s="3">
        <f t="shared" si="11"/>
        <v>9.540162873079128E-05</v>
      </c>
      <c r="R100" s="15">
        <f t="shared" si="12"/>
        <v>0</v>
      </c>
      <c r="S100" s="15">
        <f t="shared" si="13"/>
        <v>9.540162873079128E-05</v>
      </c>
    </row>
    <row r="101" spans="1:19" ht="11.25">
      <c r="A101" s="3">
        <f t="shared" si="19"/>
        <v>3.5000000000000018</v>
      </c>
      <c r="B101" s="3">
        <f t="shared" si="8"/>
        <v>4.785117392128949E-05</v>
      </c>
      <c r="C101" s="3">
        <f>TUTORIAL!$C$3</f>
        <v>0</v>
      </c>
      <c r="D101" s="7">
        <f>TUTORIAL!$D$3*COS(TUTORIAL!$D$5*$A101)</f>
        <v>0</v>
      </c>
      <c r="E101" s="7">
        <f>TUTORIAL!$E$3*COS(TUTORIAL!$E$5*$A101)</f>
        <v>0</v>
      </c>
      <c r="F101" s="7">
        <f>TUTORIAL!$F$3*COS(TUTORIAL!$F$5*$A101)</f>
        <v>0</v>
      </c>
      <c r="G101" s="7">
        <f>TUTORIAL!$G$3*COS(TUTORIAL!$G$5*$A101)</f>
        <v>0</v>
      </c>
      <c r="H101" s="7">
        <f>TUTORIAL!$H$3*COS(TUTORIAL!$H$5*$A101)</f>
        <v>0</v>
      </c>
      <c r="I101" s="7">
        <f>TUTORIAL!I$3*COS(TUTORIAL!I$5*$A101)</f>
        <v>0</v>
      </c>
      <c r="J101" s="7">
        <f>TUTORIAL!J$3*COS(TUTORIAL!J$5*$A101)</f>
        <v>0</v>
      </c>
      <c r="K101" s="7">
        <f>TUTORIAL!K$3*COS(TUTORIAL!K$5*$A101)</f>
        <v>0</v>
      </c>
      <c r="L101" s="7">
        <f>TUTORIAL!L$3*COS(TUTORIAL!L$5*$A101)</f>
        <v>0</v>
      </c>
      <c r="M101" s="7">
        <f>TUTORIAL!M$3*COS(TUTORIAL!M$5*$A101)</f>
        <v>0</v>
      </c>
      <c r="N101" s="8">
        <f t="shared" si="9"/>
        <v>0</v>
      </c>
      <c r="O101" s="8"/>
      <c r="P101" s="3">
        <f t="shared" si="10"/>
        <v>3.5000000000000018</v>
      </c>
      <c r="Q101" s="3">
        <f t="shared" si="11"/>
        <v>4.785117392128949E-05</v>
      </c>
      <c r="R101" s="15">
        <f t="shared" si="12"/>
        <v>0</v>
      </c>
      <c r="S101" s="15">
        <f t="shared" si="13"/>
        <v>4.785117392128949E-05</v>
      </c>
    </row>
    <row r="102" spans="1:19" ht="11.25">
      <c r="A102" s="3">
        <f t="shared" si="19"/>
        <v>3.600000000000002</v>
      </c>
      <c r="B102" s="3">
        <f t="shared" si="8"/>
        <v>2.3525752000097415E-05</v>
      </c>
      <c r="C102" s="3">
        <f>TUTORIAL!$C$3</f>
        <v>0</v>
      </c>
      <c r="D102" s="7">
        <f>TUTORIAL!$D$3*COS(TUTORIAL!$D$5*$A102)</f>
        <v>0</v>
      </c>
      <c r="E102" s="7">
        <f>TUTORIAL!$E$3*COS(TUTORIAL!$E$5*$A102)</f>
        <v>0</v>
      </c>
      <c r="F102" s="7">
        <f>TUTORIAL!$F$3*COS(TUTORIAL!$F$5*$A102)</f>
        <v>0</v>
      </c>
      <c r="G102" s="7">
        <f>TUTORIAL!$G$3*COS(TUTORIAL!$G$5*$A102)</f>
        <v>0</v>
      </c>
      <c r="H102" s="7">
        <f>TUTORIAL!$H$3*COS(TUTORIAL!$H$5*$A102)</f>
        <v>0</v>
      </c>
      <c r="I102" s="7">
        <f>TUTORIAL!I$3*COS(TUTORIAL!I$5*$A102)</f>
        <v>0</v>
      </c>
      <c r="J102" s="7">
        <f>TUTORIAL!J$3*COS(TUTORIAL!J$5*$A102)</f>
        <v>0</v>
      </c>
      <c r="K102" s="7">
        <f>TUTORIAL!K$3*COS(TUTORIAL!K$5*$A102)</f>
        <v>0</v>
      </c>
      <c r="L102" s="7">
        <f>TUTORIAL!L$3*COS(TUTORIAL!L$5*$A102)</f>
        <v>0</v>
      </c>
      <c r="M102" s="7">
        <f>TUTORIAL!M$3*COS(TUTORIAL!M$5*$A102)</f>
        <v>0</v>
      </c>
      <c r="N102" s="8">
        <f t="shared" si="9"/>
        <v>0</v>
      </c>
      <c r="O102" s="8"/>
      <c r="P102" s="3">
        <f t="shared" si="10"/>
        <v>3.600000000000002</v>
      </c>
      <c r="Q102" s="3">
        <f t="shared" si="11"/>
        <v>2.3525752000097415E-05</v>
      </c>
      <c r="R102" s="15">
        <f t="shared" si="12"/>
        <v>0</v>
      </c>
      <c r="S102" s="15">
        <f t="shared" si="13"/>
        <v>2.3525752000097415E-05</v>
      </c>
    </row>
    <row r="103" spans="1:19" ht="11.25">
      <c r="A103" s="3">
        <f t="shared" si="19"/>
        <v>3.700000000000002</v>
      </c>
      <c r="B103" s="3">
        <f t="shared" si="8"/>
        <v>1.13372713874795E-05</v>
      </c>
      <c r="C103" s="3">
        <f>TUTORIAL!$C$3</f>
        <v>0</v>
      </c>
      <c r="D103" s="7">
        <f>TUTORIAL!$D$3*COS(TUTORIAL!$D$5*$A103)</f>
        <v>0</v>
      </c>
      <c r="E103" s="7">
        <f>TUTORIAL!$E$3*COS(TUTORIAL!$E$5*$A103)</f>
        <v>0</v>
      </c>
      <c r="F103" s="7">
        <f>TUTORIAL!$F$3*COS(TUTORIAL!$F$5*$A103)</f>
        <v>0</v>
      </c>
      <c r="G103" s="7">
        <f>TUTORIAL!$G$3*COS(TUTORIAL!$G$5*$A103)</f>
        <v>0</v>
      </c>
      <c r="H103" s="7">
        <f>TUTORIAL!$H$3*COS(TUTORIAL!$H$5*$A103)</f>
        <v>0</v>
      </c>
      <c r="I103" s="7">
        <f>TUTORIAL!I$3*COS(TUTORIAL!I$5*$A103)</f>
        <v>0</v>
      </c>
      <c r="J103" s="7">
        <f>TUTORIAL!J$3*COS(TUTORIAL!J$5*$A103)</f>
        <v>0</v>
      </c>
      <c r="K103" s="7">
        <f>TUTORIAL!K$3*COS(TUTORIAL!K$5*$A103)</f>
        <v>0</v>
      </c>
      <c r="L103" s="7">
        <f>TUTORIAL!L$3*COS(TUTORIAL!L$5*$A103)</f>
        <v>0</v>
      </c>
      <c r="M103" s="7">
        <f>TUTORIAL!M$3*COS(TUTORIAL!M$5*$A103)</f>
        <v>0</v>
      </c>
      <c r="N103" s="8">
        <f t="shared" si="9"/>
        <v>0</v>
      </c>
      <c r="O103" s="8"/>
      <c r="P103" s="3">
        <f t="shared" si="10"/>
        <v>3.700000000000002</v>
      </c>
      <c r="Q103" s="3">
        <f t="shared" si="11"/>
        <v>1.13372713874795E-05</v>
      </c>
      <c r="R103" s="15">
        <f t="shared" si="12"/>
        <v>0</v>
      </c>
      <c r="S103" s="15">
        <f t="shared" si="13"/>
        <v>1.13372713874795E-05</v>
      </c>
    </row>
    <row r="104" spans="1:19" ht="11.25">
      <c r="A104" s="3">
        <f t="shared" si="19"/>
        <v>3.800000000000002</v>
      </c>
      <c r="B104" s="3">
        <f t="shared" si="8"/>
        <v>5.3553478027930225E-06</v>
      </c>
      <c r="C104" s="3">
        <f>TUTORIAL!$C$3</f>
        <v>0</v>
      </c>
      <c r="D104" s="7">
        <f>TUTORIAL!$D$3*COS(TUTORIAL!$D$5*$A104)</f>
        <v>0</v>
      </c>
      <c r="E104" s="7">
        <f>TUTORIAL!$E$3*COS(TUTORIAL!$E$5*$A104)</f>
        <v>0</v>
      </c>
      <c r="F104" s="7">
        <f>TUTORIAL!$F$3*COS(TUTORIAL!$F$5*$A104)</f>
        <v>0</v>
      </c>
      <c r="G104" s="7">
        <f>TUTORIAL!$G$3*COS(TUTORIAL!$G$5*$A104)</f>
        <v>0</v>
      </c>
      <c r="H104" s="7">
        <f>TUTORIAL!$H$3*COS(TUTORIAL!$H$5*$A104)</f>
        <v>0</v>
      </c>
      <c r="I104" s="7">
        <f>TUTORIAL!I$3*COS(TUTORIAL!I$5*$A104)</f>
        <v>0</v>
      </c>
      <c r="J104" s="7">
        <f>TUTORIAL!J$3*COS(TUTORIAL!J$5*$A104)</f>
        <v>0</v>
      </c>
      <c r="K104" s="7">
        <f>TUTORIAL!K$3*COS(TUTORIAL!K$5*$A104)</f>
        <v>0</v>
      </c>
      <c r="L104" s="7">
        <f>TUTORIAL!L$3*COS(TUTORIAL!L$5*$A104)</f>
        <v>0</v>
      </c>
      <c r="M104" s="7">
        <f>TUTORIAL!M$3*COS(TUTORIAL!M$5*$A104)</f>
        <v>0</v>
      </c>
      <c r="N104" s="8">
        <f t="shared" si="9"/>
        <v>0</v>
      </c>
      <c r="O104" s="8"/>
      <c r="P104" s="3">
        <f t="shared" si="10"/>
        <v>3.800000000000002</v>
      </c>
      <c r="Q104" s="3">
        <f t="shared" si="11"/>
        <v>5.3553478027930225E-06</v>
      </c>
      <c r="R104" s="15">
        <f t="shared" si="12"/>
        <v>0</v>
      </c>
      <c r="S104" s="15">
        <f t="shared" si="13"/>
        <v>5.3553478027930225E-06</v>
      </c>
    </row>
    <row r="105" spans="1:19" ht="11.25">
      <c r="A105" s="3">
        <f t="shared" si="19"/>
        <v>3.900000000000002</v>
      </c>
      <c r="B105" s="3">
        <f t="shared" si="8"/>
        <v>2.479596018044988E-06</v>
      </c>
      <c r="C105" s="3">
        <f>TUTORIAL!$C$3</f>
        <v>0</v>
      </c>
      <c r="D105" s="7">
        <f>TUTORIAL!$D$3*COS(TUTORIAL!$D$5*$A105)</f>
        <v>0</v>
      </c>
      <c r="E105" s="7">
        <f>TUTORIAL!$E$3*COS(TUTORIAL!$E$5*$A105)</f>
        <v>0</v>
      </c>
      <c r="F105" s="7">
        <f>TUTORIAL!$F$3*COS(TUTORIAL!$F$5*$A105)</f>
        <v>0</v>
      </c>
      <c r="G105" s="7">
        <f>TUTORIAL!$G$3*COS(TUTORIAL!$G$5*$A105)</f>
        <v>0</v>
      </c>
      <c r="H105" s="7">
        <f>TUTORIAL!$H$3*COS(TUTORIAL!$H$5*$A105)</f>
        <v>0</v>
      </c>
      <c r="I105" s="7">
        <f>TUTORIAL!I$3*COS(TUTORIAL!I$5*$A105)</f>
        <v>0</v>
      </c>
      <c r="J105" s="7">
        <f>TUTORIAL!J$3*COS(TUTORIAL!J$5*$A105)</f>
        <v>0</v>
      </c>
      <c r="K105" s="7">
        <f>TUTORIAL!K$3*COS(TUTORIAL!K$5*$A105)</f>
        <v>0</v>
      </c>
      <c r="L105" s="7">
        <f>TUTORIAL!L$3*COS(TUTORIAL!L$5*$A105)</f>
        <v>0</v>
      </c>
      <c r="M105" s="7">
        <f>TUTORIAL!M$3*COS(TUTORIAL!M$5*$A105)</f>
        <v>0</v>
      </c>
      <c r="N105" s="8">
        <f t="shared" si="9"/>
        <v>0</v>
      </c>
      <c r="O105" s="8"/>
      <c r="P105" s="3">
        <f t="shared" si="10"/>
        <v>3.900000000000002</v>
      </c>
      <c r="Q105" s="3">
        <f t="shared" si="11"/>
        <v>2.479596018044988E-06</v>
      </c>
      <c r="R105" s="15">
        <f t="shared" si="12"/>
        <v>0</v>
      </c>
      <c r="S105" s="15">
        <f t="shared" si="13"/>
        <v>2.479596018044988E-06</v>
      </c>
    </row>
    <row r="106" spans="1:19" ht="11.25">
      <c r="A106" s="3">
        <f t="shared" si="19"/>
        <v>4.000000000000002</v>
      </c>
      <c r="B106" s="3">
        <f t="shared" si="8"/>
        <v>1.125351747192575E-06</v>
      </c>
      <c r="C106" s="3">
        <f>TUTORIAL!$C$3</f>
        <v>0</v>
      </c>
      <c r="D106" s="7">
        <f>TUTORIAL!$D$3*COS(TUTORIAL!$D$5*$A106)</f>
        <v>0</v>
      </c>
      <c r="E106" s="7">
        <f>TUTORIAL!$E$3*COS(TUTORIAL!$E$5*$A106)</f>
        <v>0</v>
      </c>
      <c r="F106" s="7">
        <f>TUTORIAL!$F$3*COS(TUTORIAL!$F$5*$A106)</f>
        <v>0</v>
      </c>
      <c r="G106" s="7">
        <f>TUTORIAL!$G$3*COS(TUTORIAL!$G$5*$A106)</f>
        <v>0</v>
      </c>
      <c r="H106" s="7">
        <f>TUTORIAL!$H$3*COS(TUTORIAL!$H$5*$A106)</f>
        <v>0</v>
      </c>
      <c r="I106" s="7">
        <f>TUTORIAL!I$3*COS(TUTORIAL!I$5*$A106)</f>
        <v>0</v>
      </c>
      <c r="J106" s="7">
        <f>TUTORIAL!J$3*COS(TUTORIAL!J$5*$A106)</f>
        <v>0</v>
      </c>
      <c r="K106" s="7">
        <f>TUTORIAL!K$3*COS(TUTORIAL!K$5*$A106)</f>
        <v>0</v>
      </c>
      <c r="L106" s="7">
        <f>TUTORIAL!L$3*COS(TUTORIAL!L$5*$A106)</f>
        <v>0</v>
      </c>
      <c r="M106" s="7">
        <f>TUTORIAL!M$3*COS(TUTORIAL!M$5*$A106)</f>
        <v>0</v>
      </c>
      <c r="N106" s="8">
        <f t="shared" si="9"/>
        <v>0</v>
      </c>
      <c r="O106" s="8"/>
      <c r="P106" s="3">
        <f t="shared" si="10"/>
        <v>4.000000000000002</v>
      </c>
      <c r="Q106" s="3">
        <f t="shared" si="11"/>
        <v>1.125351747192575E-06</v>
      </c>
      <c r="R106" s="15">
        <f t="shared" si="12"/>
        <v>0</v>
      </c>
      <c r="S106" s="15">
        <f t="shared" si="13"/>
        <v>1.125351747192575E-06</v>
      </c>
    </row>
    <row r="107" spans="1:19" ht="11.25">
      <c r="A107" s="3">
        <f t="shared" si="19"/>
        <v>4.100000000000001</v>
      </c>
      <c r="B107" s="3">
        <f t="shared" si="8"/>
        <v>5.006218020766978E-07</v>
      </c>
      <c r="C107" s="3">
        <f>TUTORIAL!$C$3</f>
        <v>0</v>
      </c>
      <c r="D107" s="7">
        <f>TUTORIAL!$D$3*COS(TUTORIAL!$D$5*$A107)</f>
        <v>0</v>
      </c>
      <c r="E107" s="7">
        <f>TUTORIAL!$E$3*COS(TUTORIAL!$E$5*$A107)</f>
        <v>0</v>
      </c>
      <c r="F107" s="7">
        <f>TUTORIAL!$F$3*COS(TUTORIAL!$F$5*$A107)</f>
        <v>0</v>
      </c>
      <c r="G107" s="7">
        <f>TUTORIAL!$G$3*COS(TUTORIAL!$G$5*$A107)</f>
        <v>0</v>
      </c>
      <c r="H107" s="7">
        <f>TUTORIAL!$H$3*COS(TUTORIAL!$H$5*$A107)</f>
        <v>0</v>
      </c>
      <c r="I107" s="7">
        <f>TUTORIAL!I$3*COS(TUTORIAL!I$5*$A107)</f>
        <v>0</v>
      </c>
      <c r="J107" s="7">
        <f>TUTORIAL!J$3*COS(TUTORIAL!J$5*$A107)</f>
        <v>0</v>
      </c>
      <c r="K107" s="7">
        <f>TUTORIAL!K$3*COS(TUTORIAL!K$5*$A107)</f>
        <v>0</v>
      </c>
      <c r="L107" s="7">
        <f>TUTORIAL!L$3*COS(TUTORIAL!L$5*$A107)</f>
        <v>0</v>
      </c>
      <c r="M107" s="7">
        <f>TUTORIAL!M$3*COS(TUTORIAL!M$5*$A107)</f>
        <v>0</v>
      </c>
      <c r="N107" s="8">
        <f t="shared" si="9"/>
        <v>0</v>
      </c>
      <c r="O107" s="8"/>
      <c r="P107" s="3">
        <f t="shared" si="10"/>
        <v>4.100000000000001</v>
      </c>
      <c r="Q107" s="3">
        <f t="shared" si="11"/>
        <v>5.006218020766978E-07</v>
      </c>
      <c r="R107" s="15">
        <f t="shared" si="12"/>
        <v>0</v>
      </c>
      <c r="S107" s="15">
        <f t="shared" si="13"/>
        <v>5.006218020766978E-07</v>
      </c>
    </row>
    <row r="108" spans="1:19" ht="11.25">
      <c r="A108" s="3">
        <f t="shared" si="19"/>
        <v>4.200000000000001</v>
      </c>
      <c r="B108" s="3">
        <f t="shared" si="8"/>
        <v>2.1829577951254626E-07</v>
      </c>
      <c r="C108" s="3">
        <f>TUTORIAL!$C$3</f>
        <v>0</v>
      </c>
      <c r="D108" s="7">
        <f>TUTORIAL!$D$3*COS(TUTORIAL!$D$5*$A108)</f>
        <v>0</v>
      </c>
      <c r="E108" s="7">
        <f>TUTORIAL!$E$3*COS(TUTORIAL!$E$5*$A108)</f>
        <v>0</v>
      </c>
      <c r="F108" s="7">
        <f>TUTORIAL!$F$3*COS(TUTORIAL!$F$5*$A108)</f>
        <v>0</v>
      </c>
      <c r="G108" s="7">
        <f>TUTORIAL!$G$3*COS(TUTORIAL!$G$5*$A108)</f>
        <v>0</v>
      </c>
      <c r="H108" s="7">
        <f>TUTORIAL!$H$3*COS(TUTORIAL!$H$5*$A108)</f>
        <v>0</v>
      </c>
      <c r="I108" s="7">
        <f>TUTORIAL!I$3*COS(TUTORIAL!I$5*$A108)</f>
        <v>0</v>
      </c>
      <c r="J108" s="7">
        <f>TUTORIAL!J$3*COS(TUTORIAL!J$5*$A108)</f>
        <v>0</v>
      </c>
      <c r="K108" s="7">
        <f>TUTORIAL!K$3*COS(TUTORIAL!K$5*$A108)</f>
        <v>0</v>
      </c>
      <c r="L108" s="7">
        <f>TUTORIAL!L$3*COS(TUTORIAL!L$5*$A108)</f>
        <v>0</v>
      </c>
      <c r="M108" s="7">
        <f>TUTORIAL!M$3*COS(TUTORIAL!M$5*$A108)</f>
        <v>0</v>
      </c>
      <c r="N108" s="8">
        <f t="shared" si="9"/>
        <v>0</v>
      </c>
      <c r="O108" s="8"/>
      <c r="P108" s="3">
        <f t="shared" si="10"/>
        <v>4.200000000000001</v>
      </c>
      <c r="Q108" s="3">
        <f t="shared" si="11"/>
        <v>2.1829577951254626E-07</v>
      </c>
      <c r="R108" s="15">
        <f t="shared" si="12"/>
        <v>0</v>
      </c>
      <c r="S108" s="15">
        <f t="shared" si="13"/>
        <v>2.1829577951254626E-07</v>
      </c>
    </row>
    <row r="109" spans="1:19" ht="11.25">
      <c r="A109" s="3">
        <f t="shared" si="19"/>
        <v>4.300000000000001</v>
      </c>
      <c r="B109" s="3">
        <f t="shared" si="8"/>
        <v>9.33028757450494E-08</v>
      </c>
      <c r="C109" s="3">
        <f>TUTORIAL!$C$3</f>
        <v>0</v>
      </c>
      <c r="D109" s="7">
        <f>TUTORIAL!$D$3*COS(TUTORIAL!$D$5*$A109)</f>
        <v>0</v>
      </c>
      <c r="E109" s="7">
        <f>TUTORIAL!$E$3*COS(TUTORIAL!$E$5*$A109)</f>
        <v>0</v>
      </c>
      <c r="F109" s="7">
        <f>TUTORIAL!$F$3*COS(TUTORIAL!$F$5*$A109)</f>
        <v>0</v>
      </c>
      <c r="G109" s="7">
        <f>TUTORIAL!$G$3*COS(TUTORIAL!$G$5*$A109)</f>
        <v>0</v>
      </c>
      <c r="H109" s="7">
        <f>TUTORIAL!$H$3*COS(TUTORIAL!$H$5*$A109)</f>
        <v>0</v>
      </c>
      <c r="I109" s="7">
        <f>TUTORIAL!I$3*COS(TUTORIAL!I$5*$A109)</f>
        <v>0</v>
      </c>
      <c r="J109" s="7">
        <f>TUTORIAL!J$3*COS(TUTORIAL!J$5*$A109)</f>
        <v>0</v>
      </c>
      <c r="K109" s="7">
        <f>TUTORIAL!K$3*COS(TUTORIAL!K$5*$A109)</f>
        <v>0</v>
      </c>
      <c r="L109" s="7">
        <f>TUTORIAL!L$3*COS(TUTORIAL!L$5*$A109)</f>
        <v>0</v>
      </c>
      <c r="M109" s="7">
        <f>TUTORIAL!M$3*COS(TUTORIAL!M$5*$A109)</f>
        <v>0</v>
      </c>
      <c r="N109" s="8">
        <f t="shared" si="9"/>
        <v>0</v>
      </c>
      <c r="O109" s="8"/>
      <c r="P109" s="3">
        <f t="shared" si="10"/>
        <v>4.300000000000001</v>
      </c>
      <c r="Q109" s="3">
        <f t="shared" si="11"/>
        <v>9.33028757450494E-08</v>
      </c>
      <c r="R109" s="15">
        <f t="shared" si="12"/>
        <v>0</v>
      </c>
      <c r="S109" s="15">
        <f t="shared" si="13"/>
        <v>9.33028757450494E-08</v>
      </c>
    </row>
    <row r="110" spans="1:19" ht="11.25">
      <c r="A110" s="3">
        <f t="shared" si="19"/>
        <v>4.4</v>
      </c>
      <c r="B110" s="3">
        <f t="shared" si="8"/>
        <v>3.90893843426485E-08</v>
      </c>
      <c r="C110" s="3">
        <f>TUTORIAL!$C$3</f>
        <v>0</v>
      </c>
      <c r="D110" s="7">
        <f>TUTORIAL!$D$3*COS(TUTORIAL!$D$5*$A110)</f>
        <v>0</v>
      </c>
      <c r="E110" s="7">
        <f>TUTORIAL!$E$3*COS(TUTORIAL!$E$5*$A110)</f>
        <v>0</v>
      </c>
      <c r="F110" s="7">
        <f>TUTORIAL!$F$3*COS(TUTORIAL!$F$5*$A110)</f>
        <v>0</v>
      </c>
      <c r="G110" s="7">
        <f>TUTORIAL!$G$3*COS(TUTORIAL!$G$5*$A110)</f>
        <v>0</v>
      </c>
      <c r="H110" s="7">
        <f>TUTORIAL!$H$3*COS(TUTORIAL!$H$5*$A110)</f>
        <v>0</v>
      </c>
      <c r="I110" s="7">
        <f>TUTORIAL!I$3*COS(TUTORIAL!I$5*$A110)</f>
        <v>0</v>
      </c>
      <c r="J110" s="7">
        <f>TUTORIAL!J$3*COS(TUTORIAL!J$5*$A110)</f>
        <v>0</v>
      </c>
      <c r="K110" s="7">
        <f>TUTORIAL!K$3*COS(TUTORIAL!K$5*$A110)</f>
        <v>0</v>
      </c>
      <c r="L110" s="7">
        <f>TUTORIAL!L$3*COS(TUTORIAL!L$5*$A110)</f>
        <v>0</v>
      </c>
      <c r="M110" s="7">
        <f>TUTORIAL!M$3*COS(TUTORIAL!M$5*$A110)</f>
        <v>0</v>
      </c>
      <c r="N110" s="8">
        <f t="shared" si="9"/>
        <v>0</v>
      </c>
      <c r="O110" s="8"/>
      <c r="P110" s="3">
        <f t="shared" si="10"/>
        <v>4.4</v>
      </c>
      <c r="Q110" s="3">
        <f t="shared" si="11"/>
        <v>3.90893843426485E-08</v>
      </c>
      <c r="R110" s="15">
        <f t="shared" si="12"/>
        <v>0</v>
      </c>
      <c r="S110" s="15">
        <f t="shared" si="13"/>
        <v>3.90893843426485E-08</v>
      </c>
    </row>
    <row r="111" spans="1:19" ht="11.25">
      <c r="A111" s="3">
        <f t="shared" si="19"/>
        <v>4.5</v>
      </c>
      <c r="B111" s="3">
        <f t="shared" si="8"/>
        <v>1.6052280551856117E-08</v>
      </c>
      <c r="C111" s="3">
        <f>TUTORIAL!$C$3</f>
        <v>0</v>
      </c>
      <c r="D111" s="7">
        <f>TUTORIAL!$D$3*COS(TUTORIAL!$D$5*$A111)</f>
        <v>0</v>
      </c>
      <c r="E111" s="7">
        <f>TUTORIAL!$E$3*COS(TUTORIAL!$E$5*$A111)</f>
        <v>0</v>
      </c>
      <c r="F111" s="7">
        <f>TUTORIAL!$F$3*COS(TUTORIAL!$F$5*$A111)</f>
        <v>0</v>
      </c>
      <c r="G111" s="7">
        <f>TUTORIAL!$G$3*COS(TUTORIAL!$G$5*$A111)</f>
        <v>0</v>
      </c>
      <c r="H111" s="7">
        <f>TUTORIAL!$H$3*COS(TUTORIAL!$H$5*$A111)</f>
        <v>0</v>
      </c>
      <c r="I111" s="7">
        <f>TUTORIAL!I$3*COS(TUTORIAL!I$5*$A111)</f>
        <v>0</v>
      </c>
      <c r="J111" s="7">
        <f>TUTORIAL!J$3*COS(TUTORIAL!J$5*$A111)</f>
        <v>0</v>
      </c>
      <c r="K111" s="7">
        <f>TUTORIAL!K$3*COS(TUTORIAL!K$5*$A111)</f>
        <v>0</v>
      </c>
      <c r="L111" s="7">
        <f>TUTORIAL!L$3*COS(TUTORIAL!L$5*$A111)</f>
        <v>0</v>
      </c>
      <c r="M111" s="7">
        <f>TUTORIAL!M$3*COS(TUTORIAL!M$5*$A111)</f>
        <v>0</v>
      </c>
      <c r="N111" s="8">
        <f t="shared" si="9"/>
        <v>0</v>
      </c>
      <c r="O111" s="8"/>
      <c r="P111" s="3">
        <f t="shared" si="10"/>
        <v>4.5</v>
      </c>
      <c r="Q111" s="3">
        <f t="shared" si="11"/>
        <v>1.6052280551856117E-08</v>
      </c>
      <c r="R111" s="15">
        <f t="shared" si="12"/>
        <v>0</v>
      </c>
      <c r="S111" s="15">
        <f t="shared" si="13"/>
        <v>1.6052280551856117E-08</v>
      </c>
    </row>
    <row r="112" spans="1:19" ht="11.25">
      <c r="A112" s="3">
        <f t="shared" si="19"/>
        <v>4.6</v>
      </c>
      <c r="B112" s="3">
        <f t="shared" si="8"/>
        <v>6.461431773106131E-09</v>
      </c>
      <c r="C112" s="3">
        <f>TUTORIAL!$C$3</f>
        <v>0</v>
      </c>
      <c r="D112" s="7">
        <f>TUTORIAL!$D$3*COS(TUTORIAL!$D$5*$A112)</f>
        <v>0</v>
      </c>
      <c r="E112" s="7">
        <f>TUTORIAL!$E$3*COS(TUTORIAL!$E$5*$A112)</f>
        <v>0</v>
      </c>
      <c r="F112" s="7">
        <f>TUTORIAL!$F$3*COS(TUTORIAL!$F$5*$A112)</f>
        <v>0</v>
      </c>
      <c r="G112" s="7">
        <f>TUTORIAL!$G$3*COS(TUTORIAL!$G$5*$A112)</f>
        <v>0</v>
      </c>
      <c r="H112" s="7">
        <f>TUTORIAL!$H$3*COS(TUTORIAL!$H$5*$A112)</f>
        <v>0</v>
      </c>
      <c r="I112" s="7">
        <f>TUTORIAL!I$3*COS(TUTORIAL!I$5*$A112)</f>
        <v>0</v>
      </c>
      <c r="J112" s="7">
        <f>TUTORIAL!J$3*COS(TUTORIAL!J$5*$A112)</f>
        <v>0</v>
      </c>
      <c r="K112" s="7">
        <f>TUTORIAL!K$3*COS(TUTORIAL!K$5*$A112)</f>
        <v>0</v>
      </c>
      <c r="L112" s="7">
        <f>TUTORIAL!L$3*COS(TUTORIAL!L$5*$A112)</f>
        <v>0</v>
      </c>
      <c r="M112" s="7">
        <f>TUTORIAL!M$3*COS(TUTORIAL!M$5*$A112)</f>
        <v>0</v>
      </c>
      <c r="N112" s="8">
        <f t="shared" si="9"/>
        <v>0</v>
      </c>
      <c r="O112" s="8"/>
      <c r="P112" s="3">
        <f t="shared" si="10"/>
        <v>4.6</v>
      </c>
      <c r="Q112" s="3">
        <f t="shared" si="11"/>
        <v>6.461431773106131E-09</v>
      </c>
      <c r="R112" s="15">
        <f t="shared" si="12"/>
        <v>0</v>
      </c>
      <c r="S112" s="15">
        <f t="shared" si="13"/>
        <v>6.461431773106131E-09</v>
      </c>
    </row>
    <row r="113" spans="1:19" ht="11.25">
      <c r="A113" s="3">
        <f t="shared" si="19"/>
        <v>4.699999999999999</v>
      </c>
      <c r="B113" s="3">
        <f t="shared" si="8"/>
        <v>2.5493818803919875E-09</v>
      </c>
      <c r="C113" s="3">
        <f>TUTORIAL!$C$3</f>
        <v>0</v>
      </c>
      <c r="D113" s="7">
        <f>TUTORIAL!$D$3*COS(TUTORIAL!$D$5*$A113)</f>
        <v>0</v>
      </c>
      <c r="E113" s="7">
        <f>TUTORIAL!$E$3*COS(TUTORIAL!$E$5*$A113)</f>
        <v>0</v>
      </c>
      <c r="F113" s="7">
        <f>TUTORIAL!$F$3*COS(TUTORIAL!$F$5*$A113)</f>
        <v>0</v>
      </c>
      <c r="G113" s="7">
        <f>TUTORIAL!$G$3*COS(TUTORIAL!$G$5*$A113)</f>
        <v>0</v>
      </c>
      <c r="H113" s="7">
        <f>TUTORIAL!$H$3*COS(TUTORIAL!$H$5*$A113)</f>
        <v>0</v>
      </c>
      <c r="I113" s="7">
        <f>TUTORIAL!I$3*COS(TUTORIAL!I$5*$A113)</f>
        <v>0</v>
      </c>
      <c r="J113" s="7">
        <f>TUTORIAL!J$3*COS(TUTORIAL!J$5*$A113)</f>
        <v>0</v>
      </c>
      <c r="K113" s="7">
        <f>TUTORIAL!K$3*COS(TUTORIAL!K$5*$A113)</f>
        <v>0</v>
      </c>
      <c r="L113" s="7">
        <f>TUTORIAL!L$3*COS(TUTORIAL!L$5*$A113)</f>
        <v>0</v>
      </c>
      <c r="M113" s="7">
        <f>TUTORIAL!M$3*COS(TUTORIAL!M$5*$A113)</f>
        <v>0</v>
      </c>
      <c r="N113" s="8">
        <f t="shared" si="9"/>
        <v>0</v>
      </c>
      <c r="O113" s="8"/>
      <c r="P113" s="3">
        <f t="shared" si="10"/>
        <v>4.699999999999999</v>
      </c>
      <c r="Q113" s="3">
        <f t="shared" si="11"/>
        <v>2.5493818803919875E-09</v>
      </c>
      <c r="R113" s="15">
        <f t="shared" si="12"/>
        <v>0</v>
      </c>
      <c r="S113" s="15">
        <f t="shared" si="13"/>
        <v>2.5493818803919875E-09</v>
      </c>
    </row>
    <row r="114" spans="1:19" ht="11.25">
      <c r="A114" s="3">
        <f t="shared" si="19"/>
        <v>4.799999999999999</v>
      </c>
      <c r="B114" s="3">
        <f t="shared" si="8"/>
        <v>9.859505575991621E-10</v>
      </c>
      <c r="C114" s="3">
        <f>TUTORIAL!$C$3</f>
        <v>0</v>
      </c>
      <c r="D114" s="7">
        <f>TUTORIAL!$D$3*COS(TUTORIAL!$D$5*$A114)</f>
        <v>0</v>
      </c>
      <c r="E114" s="7">
        <f>TUTORIAL!$E$3*COS(TUTORIAL!$E$5*$A114)</f>
        <v>0</v>
      </c>
      <c r="F114" s="7">
        <f>TUTORIAL!$F$3*COS(TUTORIAL!$F$5*$A114)</f>
        <v>0</v>
      </c>
      <c r="G114" s="7">
        <f>TUTORIAL!$G$3*COS(TUTORIAL!$G$5*$A114)</f>
        <v>0</v>
      </c>
      <c r="H114" s="7">
        <f>TUTORIAL!$H$3*COS(TUTORIAL!$H$5*$A114)</f>
        <v>0</v>
      </c>
      <c r="I114" s="7">
        <f>TUTORIAL!I$3*COS(TUTORIAL!I$5*$A114)</f>
        <v>0</v>
      </c>
      <c r="J114" s="7">
        <f>TUTORIAL!J$3*COS(TUTORIAL!J$5*$A114)</f>
        <v>0</v>
      </c>
      <c r="K114" s="7">
        <f>TUTORIAL!K$3*COS(TUTORIAL!K$5*$A114)</f>
        <v>0</v>
      </c>
      <c r="L114" s="7">
        <f>TUTORIAL!L$3*COS(TUTORIAL!L$5*$A114)</f>
        <v>0</v>
      </c>
      <c r="M114" s="7">
        <f>TUTORIAL!M$3*COS(TUTORIAL!M$5*$A114)</f>
        <v>0</v>
      </c>
      <c r="N114" s="8">
        <f t="shared" si="9"/>
        <v>0</v>
      </c>
      <c r="O114" s="8"/>
      <c r="P114" s="3">
        <f t="shared" si="10"/>
        <v>4.799999999999999</v>
      </c>
      <c r="Q114" s="3">
        <f t="shared" si="11"/>
        <v>9.859505575991621E-10</v>
      </c>
      <c r="R114" s="15">
        <f t="shared" si="12"/>
        <v>0</v>
      </c>
      <c r="S114" s="15">
        <f t="shared" si="13"/>
        <v>9.859505575991621E-10</v>
      </c>
    </row>
    <row r="115" spans="1:19" ht="11.25">
      <c r="A115" s="3">
        <f t="shared" si="19"/>
        <v>4.899999999999999</v>
      </c>
      <c r="B115" s="3">
        <f t="shared" si="8"/>
        <v>3.737571327944309E-10</v>
      </c>
      <c r="C115" s="3">
        <f>TUTORIAL!$C$3</f>
        <v>0</v>
      </c>
      <c r="D115" s="7">
        <f>TUTORIAL!$D$3*COS(TUTORIAL!$D$5*$A115)</f>
        <v>0</v>
      </c>
      <c r="E115" s="7">
        <f>TUTORIAL!$E$3*COS(TUTORIAL!$E$5*$A115)</f>
        <v>0</v>
      </c>
      <c r="F115" s="7">
        <f>TUTORIAL!$F$3*COS(TUTORIAL!$F$5*$A115)</f>
        <v>0</v>
      </c>
      <c r="G115" s="7">
        <f>TUTORIAL!$G$3*COS(TUTORIAL!$G$5*$A115)</f>
        <v>0</v>
      </c>
      <c r="H115" s="7">
        <f>TUTORIAL!$H$3*COS(TUTORIAL!$H$5*$A115)</f>
        <v>0</v>
      </c>
      <c r="I115" s="7">
        <f>TUTORIAL!I$3*COS(TUTORIAL!I$5*$A115)</f>
        <v>0</v>
      </c>
      <c r="J115" s="7">
        <f>TUTORIAL!J$3*COS(TUTORIAL!J$5*$A115)</f>
        <v>0</v>
      </c>
      <c r="K115" s="7">
        <f>TUTORIAL!K$3*COS(TUTORIAL!K$5*$A115)</f>
        <v>0</v>
      </c>
      <c r="L115" s="7">
        <f>TUTORIAL!L$3*COS(TUTORIAL!L$5*$A115)</f>
        <v>0</v>
      </c>
      <c r="M115" s="7">
        <f>TUTORIAL!M$3*COS(TUTORIAL!M$5*$A115)</f>
        <v>0</v>
      </c>
      <c r="N115" s="8">
        <f t="shared" si="9"/>
        <v>0</v>
      </c>
      <c r="O115" s="8"/>
      <c r="P115" s="3">
        <f t="shared" si="10"/>
        <v>4.899999999999999</v>
      </c>
      <c r="Q115" s="3">
        <f t="shared" si="11"/>
        <v>3.737571327944309E-10</v>
      </c>
      <c r="R115" s="15">
        <f t="shared" si="12"/>
        <v>0</v>
      </c>
      <c r="S115" s="15">
        <f t="shared" si="13"/>
        <v>3.737571327944309E-10</v>
      </c>
    </row>
    <row r="116" spans="1:19" ht="11.25">
      <c r="A116" s="3">
        <f t="shared" si="19"/>
        <v>4.999999999999998</v>
      </c>
      <c r="B116" s="3">
        <f t="shared" si="8"/>
        <v>1.3887943864964267E-10</v>
      </c>
      <c r="C116" s="3">
        <f>TUTORIAL!$C$3</f>
        <v>0</v>
      </c>
      <c r="D116" s="7">
        <f>TUTORIAL!$D$3*COS(TUTORIAL!$D$5*$A116)</f>
        <v>0</v>
      </c>
      <c r="E116" s="7">
        <f>TUTORIAL!$E$3*COS(TUTORIAL!$E$5*$A116)</f>
        <v>0</v>
      </c>
      <c r="F116" s="7">
        <f>TUTORIAL!$F$3*COS(TUTORIAL!$F$5*$A116)</f>
        <v>0</v>
      </c>
      <c r="G116" s="7">
        <f>TUTORIAL!$G$3*COS(TUTORIAL!$G$5*$A116)</f>
        <v>0</v>
      </c>
      <c r="H116" s="7">
        <f>TUTORIAL!$H$3*COS(TUTORIAL!$H$5*$A116)</f>
        <v>0</v>
      </c>
      <c r="I116" s="7">
        <f>TUTORIAL!I$3*COS(TUTORIAL!I$5*$A116)</f>
        <v>0</v>
      </c>
      <c r="J116" s="7">
        <f>TUTORIAL!J$3*COS(TUTORIAL!J$5*$A116)</f>
        <v>0</v>
      </c>
      <c r="K116" s="7">
        <f>TUTORIAL!K$3*COS(TUTORIAL!K$5*$A116)</f>
        <v>0</v>
      </c>
      <c r="L116" s="7">
        <f>TUTORIAL!L$3*COS(TUTORIAL!L$5*$A116)</f>
        <v>0</v>
      </c>
      <c r="M116" s="7">
        <f>TUTORIAL!M$3*COS(TUTORIAL!M$5*$A116)</f>
        <v>0</v>
      </c>
      <c r="N116" s="8">
        <f t="shared" si="9"/>
        <v>0</v>
      </c>
      <c r="O116" s="8"/>
      <c r="P116" s="3">
        <f t="shared" si="10"/>
        <v>4.999999999999998</v>
      </c>
      <c r="Q116" s="3">
        <f t="shared" si="11"/>
        <v>1.3887943864964267E-10</v>
      </c>
      <c r="R116" s="15">
        <f t="shared" si="12"/>
        <v>0</v>
      </c>
      <c r="S116" s="15">
        <f t="shared" si="13"/>
        <v>1.3887943864964267E-10</v>
      </c>
    </row>
    <row r="117" spans="1:19" ht="11.25">
      <c r="A117" s="3">
        <f t="shared" si="19"/>
        <v>5.099999999999998</v>
      </c>
      <c r="B117" s="3">
        <f t="shared" si="8"/>
        <v>5.0582527428439116E-11</v>
      </c>
      <c r="C117" s="3">
        <f>TUTORIAL!$C$3</f>
        <v>0</v>
      </c>
      <c r="D117" s="7">
        <f>TUTORIAL!$D$3*COS(TUTORIAL!$D$5*$A117)</f>
        <v>0</v>
      </c>
      <c r="E117" s="7">
        <f>TUTORIAL!$E$3*COS(TUTORIAL!$E$5*$A117)</f>
        <v>0</v>
      </c>
      <c r="F117" s="7">
        <f>TUTORIAL!$F$3*COS(TUTORIAL!$F$5*$A117)</f>
        <v>0</v>
      </c>
      <c r="G117" s="7">
        <f>TUTORIAL!$G$3*COS(TUTORIAL!$G$5*$A117)</f>
        <v>0</v>
      </c>
      <c r="H117" s="7">
        <f>TUTORIAL!$H$3*COS(TUTORIAL!$H$5*$A117)</f>
        <v>0</v>
      </c>
      <c r="I117" s="7">
        <f>TUTORIAL!I$3*COS(TUTORIAL!I$5*$A117)</f>
        <v>0</v>
      </c>
      <c r="J117" s="7">
        <f>TUTORIAL!J$3*COS(TUTORIAL!J$5*$A117)</f>
        <v>0</v>
      </c>
      <c r="K117" s="7">
        <f>TUTORIAL!K$3*COS(TUTORIAL!K$5*$A117)</f>
        <v>0</v>
      </c>
      <c r="L117" s="7">
        <f>TUTORIAL!L$3*COS(TUTORIAL!L$5*$A117)</f>
        <v>0</v>
      </c>
      <c r="M117" s="7">
        <f>TUTORIAL!M$3*COS(TUTORIAL!M$5*$A117)</f>
        <v>0</v>
      </c>
      <c r="N117" s="8">
        <f t="shared" si="9"/>
        <v>0</v>
      </c>
      <c r="O117" s="8"/>
      <c r="P117" s="3">
        <f t="shared" si="10"/>
        <v>5.099999999999998</v>
      </c>
      <c r="Q117" s="3">
        <f t="shared" si="11"/>
        <v>5.0582527428439116E-11</v>
      </c>
      <c r="R117" s="15">
        <f t="shared" si="12"/>
        <v>0</v>
      </c>
      <c r="S117" s="15">
        <f t="shared" si="13"/>
        <v>5.0582527428439116E-11</v>
      </c>
    </row>
    <row r="118" spans="1:19" ht="11.25">
      <c r="A118" s="3">
        <f t="shared" si="19"/>
        <v>5.1999999999999975</v>
      </c>
      <c r="B118" s="3">
        <f t="shared" si="8"/>
        <v>1.805831437513262E-11</v>
      </c>
      <c r="C118" s="3">
        <f>TUTORIAL!$C$3</f>
        <v>0</v>
      </c>
      <c r="D118" s="7">
        <f>TUTORIAL!$D$3*COS(TUTORIAL!$D$5*$A118)</f>
        <v>0</v>
      </c>
      <c r="E118" s="7">
        <f>TUTORIAL!$E$3*COS(TUTORIAL!$E$5*$A118)</f>
        <v>0</v>
      </c>
      <c r="F118" s="7">
        <f>TUTORIAL!$F$3*COS(TUTORIAL!$F$5*$A118)</f>
        <v>0</v>
      </c>
      <c r="G118" s="7">
        <f>TUTORIAL!$G$3*COS(TUTORIAL!$G$5*$A118)</f>
        <v>0</v>
      </c>
      <c r="H118" s="7">
        <f>TUTORIAL!$H$3*COS(TUTORIAL!$H$5*$A118)</f>
        <v>0</v>
      </c>
      <c r="I118" s="7">
        <f>TUTORIAL!I$3*COS(TUTORIAL!I$5*$A118)</f>
        <v>0</v>
      </c>
      <c r="J118" s="7">
        <f>TUTORIAL!J$3*COS(TUTORIAL!J$5*$A118)</f>
        <v>0</v>
      </c>
      <c r="K118" s="7">
        <f>TUTORIAL!K$3*COS(TUTORIAL!K$5*$A118)</f>
        <v>0</v>
      </c>
      <c r="L118" s="7">
        <f>TUTORIAL!L$3*COS(TUTORIAL!L$5*$A118)</f>
        <v>0</v>
      </c>
      <c r="M118" s="7">
        <f>TUTORIAL!M$3*COS(TUTORIAL!M$5*$A118)</f>
        <v>0</v>
      </c>
      <c r="N118" s="8">
        <f t="shared" si="9"/>
        <v>0</v>
      </c>
      <c r="O118" s="8"/>
      <c r="P118" s="3">
        <f t="shared" si="10"/>
        <v>5.1999999999999975</v>
      </c>
      <c r="Q118" s="3">
        <f t="shared" si="11"/>
        <v>1.805831437513262E-11</v>
      </c>
      <c r="R118" s="15">
        <f t="shared" si="12"/>
        <v>0</v>
      </c>
      <c r="S118" s="15">
        <f t="shared" si="13"/>
        <v>1.805831437513262E-11</v>
      </c>
    </row>
    <row r="119" spans="1:19" ht="11.25">
      <c r="A119" s="3">
        <f t="shared" si="19"/>
        <v>5.299999999999997</v>
      </c>
      <c r="B119" s="3">
        <f t="shared" si="8"/>
        <v>6.319285885175547E-12</v>
      </c>
      <c r="C119" s="3">
        <f>TUTORIAL!$C$3</f>
        <v>0</v>
      </c>
      <c r="D119" s="7">
        <f>TUTORIAL!$D$3*COS(TUTORIAL!$D$5*$A119)</f>
        <v>0</v>
      </c>
      <c r="E119" s="7">
        <f>TUTORIAL!$E$3*COS(TUTORIAL!$E$5*$A119)</f>
        <v>0</v>
      </c>
      <c r="F119" s="7">
        <f>TUTORIAL!$F$3*COS(TUTORIAL!$F$5*$A119)</f>
        <v>0</v>
      </c>
      <c r="G119" s="7">
        <f>TUTORIAL!$G$3*COS(TUTORIAL!$G$5*$A119)</f>
        <v>0</v>
      </c>
      <c r="H119" s="7">
        <f>TUTORIAL!$H$3*COS(TUTORIAL!$H$5*$A119)</f>
        <v>0</v>
      </c>
      <c r="I119" s="7">
        <f>TUTORIAL!I$3*COS(TUTORIAL!I$5*$A119)</f>
        <v>0</v>
      </c>
      <c r="J119" s="7">
        <f>TUTORIAL!J$3*COS(TUTORIAL!J$5*$A119)</f>
        <v>0</v>
      </c>
      <c r="K119" s="7">
        <f>TUTORIAL!K$3*COS(TUTORIAL!K$5*$A119)</f>
        <v>0</v>
      </c>
      <c r="L119" s="7">
        <f>TUTORIAL!L$3*COS(TUTORIAL!L$5*$A119)</f>
        <v>0</v>
      </c>
      <c r="M119" s="7">
        <f>TUTORIAL!M$3*COS(TUTORIAL!M$5*$A119)</f>
        <v>0</v>
      </c>
      <c r="N119" s="8">
        <f t="shared" si="9"/>
        <v>0</v>
      </c>
      <c r="O119" s="8"/>
      <c r="P119" s="3">
        <f t="shared" si="10"/>
        <v>5.299999999999997</v>
      </c>
      <c r="Q119" s="3">
        <f t="shared" si="11"/>
        <v>6.319285885175547E-12</v>
      </c>
      <c r="R119" s="15">
        <f t="shared" si="12"/>
        <v>0</v>
      </c>
      <c r="S119" s="15">
        <f t="shared" si="13"/>
        <v>6.319285885175547E-12</v>
      </c>
    </row>
    <row r="120" spans="1:19" ht="11.25">
      <c r="A120" s="3">
        <f t="shared" si="19"/>
        <v>5.399999999999997</v>
      </c>
      <c r="B120" s="3">
        <f t="shared" si="8"/>
        <v>2.1675688826190386E-12</v>
      </c>
      <c r="C120" s="3">
        <f>TUTORIAL!$C$3</f>
        <v>0</v>
      </c>
      <c r="D120" s="7">
        <f>TUTORIAL!$D$3*COS(TUTORIAL!$D$5*$A120)</f>
        <v>0</v>
      </c>
      <c r="E120" s="7">
        <f>TUTORIAL!$E$3*COS(TUTORIAL!$E$5*$A120)</f>
        <v>0</v>
      </c>
      <c r="F120" s="7">
        <f>TUTORIAL!$F$3*COS(TUTORIAL!$F$5*$A120)</f>
        <v>0</v>
      </c>
      <c r="G120" s="7">
        <f>TUTORIAL!$G$3*COS(TUTORIAL!$G$5*$A120)</f>
        <v>0</v>
      </c>
      <c r="H120" s="7">
        <f>TUTORIAL!$H$3*COS(TUTORIAL!$H$5*$A120)</f>
        <v>0</v>
      </c>
      <c r="I120" s="7">
        <f>TUTORIAL!I$3*COS(TUTORIAL!I$5*$A120)</f>
        <v>0</v>
      </c>
      <c r="J120" s="7">
        <f>TUTORIAL!J$3*COS(TUTORIAL!J$5*$A120)</f>
        <v>0</v>
      </c>
      <c r="K120" s="7">
        <f>TUTORIAL!K$3*COS(TUTORIAL!K$5*$A120)</f>
        <v>0</v>
      </c>
      <c r="L120" s="7">
        <f>TUTORIAL!L$3*COS(TUTORIAL!L$5*$A120)</f>
        <v>0</v>
      </c>
      <c r="M120" s="7">
        <f>TUTORIAL!M$3*COS(TUTORIAL!M$5*$A120)</f>
        <v>0</v>
      </c>
      <c r="N120" s="8">
        <f t="shared" si="9"/>
        <v>0</v>
      </c>
      <c r="O120" s="8"/>
      <c r="P120" s="3">
        <f t="shared" si="10"/>
        <v>5.399999999999997</v>
      </c>
      <c r="Q120" s="3">
        <f t="shared" si="11"/>
        <v>2.1675688826190386E-12</v>
      </c>
      <c r="R120" s="15">
        <f t="shared" si="12"/>
        <v>0</v>
      </c>
      <c r="S120" s="15">
        <f t="shared" si="13"/>
        <v>2.1675688826190386E-12</v>
      </c>
    </row>
    <row r="121" spans="1:19" ht="11.25">
      <c r="A121" s="3">
        <f t="shared" si="19"/>
        <v>5.4999999999999964</v>
      </c>
      <c r="B121" s="3">
        <f t="shared" si="8"/>
        <v>7.287724095819977E-13</v>
      </c>
      <c r="C121" s="3">
        <f>TUTORIAL!$C$3</f>
        <v>0</v>
      </c>
      <c r="D121" s="7">
        <f>TUTORIAL!$D$3*COS(TUTORIAL!$D$5*$A121)</f>
        <v>0</v>
      </c>
      <c r="E121" s="7">
        <f>TUTORIAL!$E$3*COS(TUTORIAL!$E$5*$A121)</f>
        <v>0</v>
      </c>
      <c r="F121" s="7">
        <f>TUTORIAL!$F$3*COS(TUTORIAL!$F$5*$A121)</f>
        <v>0</v>
      </c>
      <c r="G121" s="7">
        <f>TUTORIAL!$G$3*COS(TUTORIAL!$G$5*$A121)</f>
        <v>0</v>
      </c>
      <c r="H121" s="7">
        <f>TUTORIAL!$H$3*COS(TUTORIAL!$H$5*$A121)</f>
        <v>0</v>
      </c>
      <c r="I121" s="7">
        <f>TUTORIAL!I$3*COS(TUTORIAL!I$5*$A121)</f>
        <v>0</v>
      </c>
      <c r="J121" s="7">
        <f>TUTORIAL!J$3*COS(TUTORIAL!J$5*$A121)</f>
        <v>0</v>
      </c>
      <c r="K121" s="7">
        <f>TUTORIAL!K$3*COS(TUTORIAL!K$5*$A121)</f>
        <v>0</v>
      </c>
      <c r="L121" s="7">
        <f>TUTORIAL!L$3*COS(TUTORIAL!L$5*$A121)</f>
        <v>0</v>
      </c>
      <c r="M121" s="7">
        <f>TUTORIAL!M$3*COS(TUTORIAL!M$5*$A121)</f>
        <v>0</v>
      </c>
      <c r="N121" s="8">
        <f t="shared" si="9"/>
        <v>0</v>
      </c>
      <c r="O121" s="8"/>
      <c r="P121" s="3">
        <f t="shared" si="10"/>
        <v>5.4999999999999964</v>
      </c>
      <c r="Q121" s="3">
        <f t="shared" si="11"/>
        <v>7.287724095819977E-13</v>
      </c>
      <c r="R121" s="15">
        <f t="shared" si="12"/>
        <v>0</v>
      </c>
      <c r="S121" s="15">
        <f t="shared" si="13"/>
        <v>7.287724095819977E-13</v>
      </c>
    </row>
    <row r="122" spans="1:19" ht="11.25">
      <c r="A122" s="3">
        <f t="shared" si="19"/>
        <v>5.599999999999996</v>
      </c>
      <c r="B122" s="3">
        <f t="shared" si="8"/>
        <v>2.401734781621063E-13</v>
      </c>
      <c r="C122" s="3">
        <f>TUTORIAL!$C$3</f>
        <v>0</v>
      </c>
      <c r="D122" s="7">
        <f>TUTORIAL!$D$3*COS(TUTORIAL!$D$5*$A122)</f>
        <v>0</v>
      </c>
      <c r="E122" s="7">
        <f>TUTORIAL!$E$3*COS(TUTORIAL!$E$5*$A122)</f>
        <v>0</v>
      </c>
      <c r="F122" s="7">
        <f>TUTORIAL!$F$3*COS(TUTORIAL!$F$5*$A122)</f>
        <v>0</v>
      </c>
      <c r="G122" s="7">
        <f>TUTORIAL!$G$3*COS(TUTORIAL!$G$5*$A122)</f>
        <v>0</v>
      </c>
      <c r="H122" s="7">
        <f>TUTORIAL!$H$3*COS(TUTORIAL!$H$5*$A122)</f>
        <v>0</v>
      </c>
      <c r="I122" s="7">
        <f>TUTORIAL!I$3*COS(TUTORIAL!I$5*$A122)</f>
        <v>0</v>
      </c>
      <c r="J122" s="7">
        <f>TUTORIAL!J$3*COS(TUTORIAL!J$5*$A122)</f>
        <v>0</v>
      </c>
      <c r="K122" s="7">
        <f>TUTORIAL!K$3*COS(TUTORIAL!K$5*$A122)</f>
        <v>0</v>
      </c>
      <c r="L122" s="7">
        <f>TUTORIAL!L$3*COS(TUTORIAL!L$5*$A122)</f>
        <v>0</v>
      </c>
      <c r="M122" s="7">
        <f>TUTORIAL!M$3*COS(TUTORIAL!M$5*$A122)</f>
        <v>0</v>
      </c>
      <c r="N122" s="8">
        <f t="shared" si="9"/>
        <v>0</v>
      </c>
      <c r="O122" s="8"/>
      <c r="P122" s="3">
        <f t="shared" si="10"/>
        <v>5.599999999999996</v>
      </c>
      <c r="Q122" s="3">
        <f t="shared" si="11"/>
        <v>2.401734781621063E-13</v>
      </c>
      <c r="R122" s="15">
        <f t="shared" si="12"/>
        <v>0</v>
      </c>
      <c r="S122" s="15">
        <f t="shared" si="13"/>
        <v>2.401734781621063E-13</v>
      </c>
    </row>
    <row r="123" spans="1:19" ht="11.25">
      <c r="A123" s="3">
        <f t="shared" si="19"/>
        <v>5.699999999999996</v>
      </c>
      <c r="B123" s="3">
        <f t="shared" si="8"/>
        <v>7.758402075696441E-14</v>
      </c>
      <c r="C123" s="3">
        <f>TUTORIAL!$C$3</f>
        <v>0</v>
      </c>
      <c r="D123" s="7">
        <f>TUTORIAL!$D$3*COS(TUTORIAL!$D$5*$A123)</f>
        <v>0</v>
      </c>
      <c r="E123" s="7">
        <f>TUTORIAL!$E$3*COS(TUTORIAL!$E$5*$A123)</f>
        <v>0</v>
      </c>
      <c r="F123" s="7">
        <f>TUTORIAL!$F$3*COS(TUTORIAL!$F$5*$A123)</f>
        <v>0</v>
      </c>
      <c r="G123" s="7">
        <f>TUTORIAL!$G$3*COS(TUTORIAL!$G$5*$A123)</f>
        <v>0</v>
      </c>
      <c r="H123" s="7">
        <f>TUTORIAL!$H$3*COS(TUTORIAL!$H$5*$A123)</f>
        <v>0</v>
      </c>
      <c r="I123" s="7">
        <f>TUTORIAL!I$3*COS(TUTORIAL!I$5*$A123)</f>
        <v>0</v>
      </c>
      <c r="J123" s="7">
        <f>TUTORIAL!J$3*COS(TUTORIAL!J$5*$A123)</f>
        <v>0</v>
      </c>
      <c r="K123" s="7">
        <f>TUTORIAL!K$3*COS(TUTORIAL!K$5*$A123)</f>
        <v>0</v>
      </c>
      <c r="L123" s="7">
        <f>TUTORIAL!L$3*COS(TUTORIAL!L$5*$A123)</f>
        <v>0</v>
      </c>
      <c r="M123" s="7">
        <f>TUTORIAL!M$3*COS(TUTORIAL!M$5*$A123)</f>
        <v>0</v>
      </c>
      <c r="N123" s="8">
        <f t="shared" si="9"/>
        <v>0</v>
      </c>
      <c r="O123" s="8"/>
      <c r="P123" s="3">
        <f aca="true" t="shared" si="20" ref="P123:Q126">A123</f>
        <v>5.699999999999996</v>
      </c>
      <c r="Q123" s="3">
        <f t="shared" si="20"/>
        <v>7.758402075696441E-14</v>
      </c>
      <c r="R123" s="15">
        <f t="shared" si="12"/>
        <v>0</v>
      </c>
      <c r="S123" s="15">
        <f>Q123-R123</f>
        <v>7.758402075696441E-14</v>
      </c>
    </row>
    <row r="124" spans="1:19" ht="11.25">
      <c r="A124" s="3">
        <f t="shared" si="19"/>
        <v>5.799999999999995</v>
      </c>
      <c r="B124" s="3">
        <f t="shared" si="8"/>
        <v>2.4565953687922826E-14</v>
      </c>
      <c r="C124" s="3">
        <f>TUTORIAL!$C$3</f>
        <v>0</v>
      </c>
      <c r="D124" s="7">
        <f>TUTORIAL!$D$3*COS(TUTORIAL!$D$5*$A124)</f>
        <v>0</v>
      </c>
      <c r="E124" s="7">
        <f>TUTORIAL!$E$3*COS(TUTORIAL!$E$5*$A124)</f>
        <v>0</v>
      </c>
      <c r="F124" s="7">
        <f>TUTORIAL!$F$3*COS(TUTORIAL!$F$5*$A124)</f>
        <v>0</v>
      </c>
      <c r="G124" s="7">
        <f>TUTORIAL!$G$3*COS(TUTORIAL!$G$5*$A124)</f>
        <v>0</v>
      </c>
      <c r="H124" s="7">
        <f>TUTORIAL!$H$3*COS(TUTORIAL!$H$5*$A124)</f>
        <v>0</v>
      </c>
      <c r="I124" s="7">
        <f>TUTORIAL!I$3*COS(TUTORIAL!I$5*$A124)</f>
        <v>0</v>
      </c>
      <c r="J124" s="7">
        <f>TUTORIAL!J$3*COS(TUTORIAL!J$5*$A124)</f>
        <v>0</v>
      </c>
      <c r="K124" s="7">
        <f>TUTORIAL!K$3*COS(TUTORIAL!K$5*$A124)</f>
        <v>0</v>
      </c>
      <c r="L124" s="7">
        <f>TUTORIAL!L$3*COS(TUTORIAL!L$5*$A124)</f>
        <v>0</v>
      </c>
      <c r="M124" s="7">
        <f>TUTORIAL!M$3*COS(TUTORIAL!M$5*$A124)</f>
        <v>0</v>
      </c>
      <c r="N124" s="8">
        <f t="shared" si="9"/>
        <v>0</v>
      </c>
      <c r="O124" s="8"/>
      <c r="P124" s="3">
        <f t="shared" si="20"/>
        <v>5.799999999999995</v>
      </c>
      <c r="Q124" s="3">
        <f t="shared" si="20"/>
        <v>2.4565953687922826E-14</v>
      </c>
      <c r="R124" s="15">
        <f t="shared" si="12"/>
        <v>0</v>
      </c>
      <c r="S124" s="15">
        <f>Q124-R124</f>
        <v>2.4565953687922826E-14</v>
      </c>
    </row>
    <row r="125" spans="1:19" ht="11.25">
      <c r="A125" s="3">
        <f t="shared" si="19"/>
        <v>5.899999999999995</v>
      </c>
      <c r="B125" s="3">
        <f t="shared" si="8"/>
        <v>7.62445990539021E-15</v>
      </c>
      <c r="C125" s="3">
        <f>TUTORIAL!$C$3</f>
        <v>0</v>
      </c>
      <c r="D125" s="7">
        <f>TUTORIAL!$D$3*COS(TUTORIAL!$D$5*$A125)</f>
        <v>0</v>
      </c>
      <c r="E125" s="7">
        <f>TUTORIAL!$E$3*COS(TUTORIAL!$E$5*$A125)</f>
        <v>0</v>
      </c>
      <c r="F125" s="7">
        <f>TUTORIAL!$F$3*COS(TUTORIAL!$F$5*$A125)</f>
        <v>0</v>
      </c>
      <c r="G125" s="7">
        <f>TUTORIAL!$G$3*COS(TUTORIAL!$G$5*$A125)</f>
        <v>0</v>
      </c>
      <c r="H125" s="7">
        <f>TUTORIAL!$H$3*COS(TUTORIAL!$H$5*$A125)</f>
        <v>0</v>
      </c>
      <c r="I125" s="7">
        <f>TUTORIAL!I$3*COS(TUTORIAL!I$5*$A125)</f>
        <v>0</v>
      </c>
      <c r="J125" s="7">
        <f>TUTORIAL!J$3*COS(TUTORIAL!J$5*$A125)</f>
        <v>0</v>
      </c>
      <c r="K125" s="7">
        <f>TUTORIAL!K$3*COS(TUTORIAL!K$5*$A125)</f>
        <v>0</v>
      </c>
      <c r="L125" s="7">
        <f>TUTORIAL!L$3*COS(TUTORIAL!L$5*$A125)</f>
        <v>0</v>
      </c>
      <c r="M125" s="7">
        <f>TUTORIAL!M$3*COS(TUTORIAL!M$5*$A125)</f>
        <v>0</v>
      </c>
      <c r="N125" s="8">
        <f t="shared" si="9"/>
        <v>0</v>
      </c>
      <c r="O125" s="8"/>
      <c r="P125" s="3">
        <f t="shared" si="20"/>
        <v>5.899999999999995</v>
      </c>
      <c r="Q125" s="3">
        <f t="shared" si="20"/>
        <v>7.62445990539021E-15</v>
      </c>
      <c r="R125" s="15">
        <f t="shared" si="12"/>
        <v>0</v>
      </c>
      <c r="S125" s="15">
        <f>Q125-R125</f>
        <v>7.62445990539021E-15</v>
      </c>
    </row>
    <row r="126" spans="1:19" ht="11.25">
      <c r="A126" s="3">
        <f t="shared" si="19"/>
        <v>5.999999999999995</v>
      </c>
      <c r="B126" s="3">
        <f t="shared" si="8"/>
        <v>2.3195228302437175E-15</v>
      </c>
      <c r="C126" s="3">
        <f>TUTORIAL!$C$3</f>
        <v>0</v>
      </c>
      <c r="D126" s="7">
        <f>TUTORIAL!$D$3*COS(TUTORIAL!$D$5*$A126)</f>
        <v>0</v>
      </c>
      <c r="E126" s="7">
        <f>TUTORIAL!$E$3*COS(TUTORIAL!$E$5*$A126)</f>
        <v>0</v>
      </c>
      <c r="F126" s="7">
        <f>TUTORIAL!$F$3*COS(TUTORIAL!$F$5*$A126)</f>
        <v>0</v>
      </c>
      <c r="G126" s="7">
        <f>TUTORIAL!$G$3*COS(TUTORIAL!$G$5*$A126)</f>
        <v>0</v>
      </c>
      <c r="H126" s="7">
        <f>TUTORIAL!$H$3*COS(TUTORIAL!$H$5*$A126)</f>
        <v>0</v>
      </c>
      <c r="I126" s="7">
        <f>TUTORIAL!I$3*COS(TUTORIAL!I$5*$A126)</f>
        <v>0</v>
      </c>
      <c r="J126" s="7">
        <f>TUTORIAL!J$3*COS(TUTORIAL!J$5*$A126)</f>
        <v>0</v>
      </c>
      <c r="K126" s="7">
        <f>TUTORIAL!K$3*COS(TUTORIAL!K$5*$A126)</f>
        <v>0</v>
      </c>
      <c r="L126" s="7">
        <f>TUTORIAL!L$3*COS(TUTORIAL!L$5*$A126)</f>
        <v>0</v>
      </c>
      <c r="M126" s="7">
        <f>TUTORIAL!M$3*COS(TUTORIAL!M$5*$A126)</f>
        <v>0</v>
      </c>
      <c r="N126" s="8">
        <f t="shared" si="9"/>
        <v>0</v>
      </c>
      <c r="O126" s="8"/>
      <c r="P126" s="3">
        <f t="shared" si="20"/>
        <v>5.999999999999995</v>
      </c>
      <c r="Q126" s="3">
        <f t="shared" si="20"/>
        <v>2.3195228302437175E-15</v>
      </c>
      <c r="R126" s="15">
        <f t="shared" si="12"/>
        <v>0</v>
      </c>
      <c r="S126" s="15">
        <f>Q126-R126</f>
        <v>2.3195228302437175E-15</v>
      </c>
    </row>
    <row r="127" spans="1:19" ht="11.25">
      <c r="A127" s="3">
        <f t="shared" si="19"/>
        <v>6.099999999999994</v>
      </c>
      <c r="B127" s="3">
        <f t="shared" si="8"/>
        <v>6.916753975541934E-16</v>
      </c>
      <c r="C127" s="3">
        <f>TUTORIAL!$C$3</f>
        <v>0</v>
      </c>
      <c r="D127" s="7">
        <f>TUTORIAL!$D$3*COS(TUTORIAL!$D$5*$A127)</f>
        <v>0</v>
      </c>
      <c r="E127" s="7">
        <f>TUTORIAL!$E$3*COS(TUTORIAL!$E$5*$A127)</f>
        <v>0</v>
      </c>
      <c r="F127" s="7">
        <f>TUTORIAL!$F$3*COS(TUTORIAL!$F$5*$A127)</f>
        <v>0</v>
      </c>
      <c r="G127" s="7">
        <f>TUTORIAL!$G$3*COS(TUTORIAL!$G$5*$A127)</f>
        <v>0</v>
      </c>
      <c r="H127" s="7">
        <f>TUTORIAL!$H$3*COS(TUTORIAL!$H$5*$A127)</f>
        <v>0</v>
      </c>
      <c r="I127" s="7">
        <f>TUTORIAL!I$3*COS(TUTORIAL!I$5*$A127)</f>
        <v>0</v>
      </c>
      <c r="J127" s="7">
        <f>TUTORIAL!J$3*COS(TUTORIAL!J$5*$A127)</f>
        <v>0</v>
      </c>
      <c r="K127" s="7">
        <f>TUTORIAL!K$3*COS(TUTORIAL!K$5*$A127)</f>
        <v>0</v>
      </c>
      <c r="L127" s="7">
        <f>TUTORIAL!L$3*COS(TUTORIAL!L$5*$A127)</f>
        <v>0</v>
      </c>
      <c r="M127" s="7">
        <f>TUTORIAL!M$3*COS(TUTORIAL!M$5*$A127)</f>
        <v>0</v>
      </c>
      <c r="N127" s="8">
        <f t="shared" si="9"/>
        <v>0</v>
      </c>
      <c r="O127" s="8"/>
      <c r="P127" s="3">
        <f t="shared" si="10"/>
        <v>6.099999999999994</v>
      </c>
      <c r="Q127" s="3">
        <f t="shared" si="11"/>
        <v>6.916753975541934E-16</v>
      </c>
      <c r="R127" s="15">
        <f t="shared" si="12"/>
        <v>0</v>
      </c>
      <c r="S127" s="15">
        <f t="shared" si="13"/>
        <v>6.916753975541934E-16</v>
      </c>
    </row>
    <row r="128" spans="1:19" ht="11.25">
      <c r="A128" s="3">
        <f t="shared" si="19"/>
        <v>6.199999999999994</v>
      </c>
      <c r="B128" s="3">
        <f t="shared" si="8"/>
        <v>2.0217158486954903E-16</v>
      </c>
      <c r="C128" s="3">
        <f>TUTORIAL!$C$3</f>
        <v>0</v>
      </c>
      <c r="D128" s="7">
        <f>TUTORIAL!$D$3*COS(TUTORIAL!$D$5*$A128)</f>
        <v>0</v>
      </c>
      <c r="E128" s="7">
        <f>TUTORIAL!$E$3*COS(TUTORIAL!$E$5*$A128)</f>
        <v>0</v>
      </c>
      <c r="F128" s="7">
        <f>TUTORIAL!$F$3*COS(TUTORIAL!$F$5*$A128)</f>
        <v>0</v>
      </c>
      <c r="G128" s="7">
        <f>TUTORIAL!$G$3*COS(TUTORIAL!$G$5*$A128)</f>
        <v>0</v>
      </c>
      <c r="H128" s="7">
        <f>TUTORIAL!$H$3*COS(TUTORIAL!$H$5*$A128)</f>
        <v>0</v>
      </c>
      <c r="I128" s="7">
        <f>TUTORIAL!I$3*COS(TUTORIAL!I$5*$A128)</f>
        <v>0</v>
      </c>
      <c r="J128" s="7">
        <f>TUTORIAL!J$3*COS(TUTORIAL!J$5*$A128)</f>
        <v>0</v>
      </c>
      <c r="K128" s="7">
        <f>TUTORIAL!K$3*COS(TUTORIAL!K$5*$A128)</f>
        <v>0</v>
      </c>
      <c r="L128" s="7">
        <f>TUTORIAL!L$3*COS(TUTORIAL!L$5*$A128)</f>
        <v>0</v>
      </c>
      <c r="M128" s="7">
        <f>TUTORIAL!M$3*COS(TUTORIAL!M$5*$A128)</f>
        <v>0</v>
      </c>
      <c r="N128" s="8">
        <f t="shared" si="9"/>
        <v>0</v>
      </c>
      <c r="O128" s="8"/>
      <c r="P128" s="3">
        <f t="shared" si="10"/>
        <v>6.199999999999994</v>
      </c>
      <c r="Q128" s="3">
        <f t="shared" si="11"/>
        <v>2.0217158486954903E-16</v>
      </c>
      <c r="R128" s="15">
        <f t="shared" si="12"/>
        <v>0</v>
      </c>
      <c r="S128" s="15">
        <f t="shared" si="13"/>
        <v>2.0217158486954903E-16</v>
      </c>
    </row>
    <row r="130" ht="11.25">
      <c r="T130" s="2" t="s">
        <v>32</v>
      </c>
    </row>
    <row r="131" ht="11.25">
      <c r="T131" s="2">
        <f>SUM(T37:T128)</f>
        <v>125.3314134544409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C4" sqref="C4"/>
    </sheetView>
  </sheetViews>
  <sheetFormatPr defaultColWidth="9.140625" defaultRowHeight="12.75"/>
  <cols>
    <col min="1" max="1" width="6.57421875" style="0" customWidth="1"/>
    <col min="2" max="3" width="19.7109375" style="9" customWidth="1"/>
    <col min="4" max="9" width="22.140625" style="9" customWidth="1"/>
    <col min="10" max="13" width="22.140625" style="0" customWidth="1"/>
  </cols>
  <sheetData>
    <row r="1" spans="2:13" s="1" customFormat="1" ht="12.75">
      <c r="B1" s="4"/>
      <c r="C1" s="4" t="s">
        <v>21</v>
      </c>
      <c r="D1" s="4" t="s">
        <v>6</v>
      </c>
      <c r="E1" s="4" t="s">
        <v>7</v>
      </c>
      <c r="F1" s="4" t="s">
        <v>8</v>
      </c>
      <c r="G1" s="4" t="s">
        <v>18</v>
      </c>
      <c r="H1" s="4" t="s">
        <v>19</v>
      </c>
      <c r="I1" s="4" t="s">
        <v>20</v>
      </c>
      <c r="J1" s="4" t="s">
        <v>27</v>
      </c>
      <c r="K1" s="4" t="s">
        <v>28</v>
      </c>
      <c r="L1" s="4" t="s">
        <v>29</v>
      </c>
      <c r="M1" s="4" t="s">
        <v>30</v>
      </c>
    </row>
    <row r="2" spans="2:10" s="1" customFormat="1" ht="12.75">
      <c r="B2" s="4">
        <v>1</v>
      </c>
      <c r="C2" s="4"/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38</v>
      </c>
      <c r="J2" s="5"/>
    </row>
    <row r="3" spans="2:13" s="14" customFormat="1" ht="12.75">
      <c r="B3" s="13" t="s">
        <v>4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</row>
    <row r="4" spans="2:13" s="14" customFormat="1" ht="12.75">
      <c r="B4" s="13" t="s">
        <v>10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</row>
    <row r="5" spans="2:13" s="1" customFormat="1" ht="12.75">
      <c r="B5" s="4" t="s">
        <v>39</v>
      </c>
      <c r="C5" s="4"/>
      <c r="D5" s="4">
        <f>2*D4*PI()/6</f>
        <v>0</v>
      </c>
      <c r="E5" s="4">
        <f aca="true" t="shared" si="0" ref="E5:M5">2*E4*PI()/6</f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</row>
    <row r="9" ht="12.75">
      <c r="G9" s="18"/>
    </row>
    <row r="10" ht="13.5" thickBot="1">
      <c r="G10" s="18"/>
    </row>
    <row r="11" ht="12.75">
      <c r="G11" s="10" t="s">
        <v>43</v>
      </c>
    </row>
    <row r="12" ht="12.75">
      <c r="G12" s="11" t="s">
        <v>44</v>
      </c>
    </row>
    <row r="13" ht="13.5" thickBot="1">
      <c r="G13" s="12">
        <f>125.33</f>
        <v>125.33</v>
      </c>
    </row>
    <row r="14" ht="12.75">
      <c r="G14" s="18"/>
    </row>
    <row r="15" ht="13.5" thickBot="1"/>
    <row r="16" ht="12.75">
      <c r="G16" s="10" t="s">
        <v>41</v>
      </c>
    </row>
    <row r="17" ht="12.75">
      <c r="G17" s="11" t="s">
        <v>42</v>
      </c>
    </row>
    <row r="18" ht="12.75">
      <c r="G18" s="11" t="s">
        <v>40</v>
      </c>
    </row>
    <row r="19" ht="13.5" thickBot="1">
      <c r="G19" s="12">
        <f>'RAW DATA'!T131</f>
        <v>125.3314134544409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 PERG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Sabella</dc:creator>
  <cp:keywords/>
  <dc:description/>
  <cp:lastModifiedBy>redish</cp:lastModifiedBy>
  <dcterms:created xsi:type="dcterms:W3CDTF">1999-01-24T17:00:37Z</dcterms:created>
  <dcterms:modified xsi:type="dcterms:W3CDTF">2004-11-19T20:41:15Z</dcterms:modified>
  <cp:category/>
  <cp:version/>
  <cp:contentType/>
  <cp:contentStatus/>
</cp:coreProperties>
</file>